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alek\Desktop\pétanque statistiky\carreau zima\"/>
    </mc:Choice>
  </mc:AlternateContent>
  <xr:revisionPtr revIDLastSave="0" documentId="13_ncr:1_{50F3DB2F-34B1-4923-9467-F24F2F8B49AB}" xr6:coauthVersionLast="47" xr6:coauthVersionMax="47" xr10:uidLastSave="{00000000-0000-0000-0000-000000000000}"/>
  <bookViews>
    <workbookView xWindow="-108" yWindow="-108" windowWidth="23256" windowHeight="12576" tabRatio="1000" activeTab="2" xr2:uid="{BF4FC85E-A57C-4958-9D6A-8B9D9FDEBE4C}"/>
  </bookViews>
  <sheets>
    <sheet name="historické pořadí" sheetId="1" r:id="rId1"/>
    <sheet name="tréninky" sheetId="4" r:id="rId2"/>
    <sheet name="celkové pořadí" sheetId="2" r:id="rId3"/>
    <sheet name="účast" sheetId="3" r:id="rId4"/>
    <sheet name="listopad" sheetId="6" r:id="rId5"/>
    <sheet name="prosinec" sheetId="25" r:id="rId6"/>
    <sheet name="leden" sheetId="32" r:id="rId7"/>
    <sheet name="únor" sheetId="36" r:id="rId8"/>
    <sheet name="březen" sheetId="38" r:id="rId9"/>
    <sheet name="zápis" sheetId="5" r:id="rId10"/>
    <sheet name="bytešník r." sheetId="7" r:id="rId11"/>
    <sheet name="drmola m." sheetId="23" r:id="rId12"/>
    <sheet name="dudašková m." sheetId="34" r:id="rId13"/>
    <sheet name="ferlay f." sheetId="26" r:id="rId14"/>
    <sheet name="grepl j." sheetId="21" r:id="rId15"/>
    <sheet name="hanák p." sheetId="17" r:id="rId16"/>
    <sheet name="havlíček l." sheetId="18" r:id="rId17"/>
    <sheet name="hodboď p." sheetId="9" r:id="rId18"/>
    <sheet name="hodboďová r." sheetId="15" r:id="rId19"/>
    <sheet name="husák v." sheetId="8" r:id="rId20"/>
    <sheet name="jakubek p." sheetId="28" r:id="rId21"/>
    <sheet name="janeček r." sheetId="19" r:id="rId22"/>
    <sheet name="konšel r." sheetId="35" r:id="rId23"/>
    <sheet name="krupica z." sheetId="27" r:id="rId24"/>
    <sheet name="lukeš j." sheetId="37" r:id="rId25"/>
    <sheet name="mareček p." sheetId="20" r:id="rId26"/>
    <sheet name="marečková y." sheetId="16" r:id="rId27"/>
    <sheet name="michálek i." sheetId="14" r:id="rId28"/>
    <sheet name="michálek j." sheetId="12" r:id="rId29"/>
    <sheet name="michálek t." sheetId="13" r:id="rId30"/>
    <sheet name="moos d." sheetId="10" r:id="rId31"/>
    <sheet name="pánek m." sheetId="22" r:id="rId32"/>
    <sheet name="pellizon b." sheetId="11" r:id="rId33"/>
    <sheet name="pokorná l." sheetId="29" r:id="rId34"/>
    <sheet name="rendla j." sheetId="24" r:id="rId35"/>
    <sheet name="skopal m." sheetId="31" r:id="rId36"/>
    <sheet name="stráněl z." sheetId="39" r:id="rId37"/>
    <sheet name="šrubařová h." sheetId="30" r:id="rId3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2" i="28" l="1"/>
  <c r="N7" i="11"/>
  <c r="N14" i="37"/>
  <c r="N7" i="37"/>
  <c r="N6" i="37"/>
  <c r="N5" i="37"/>
  <c r="N26" i="7"/>
  <c r="E9" i="28"/>
  <c r="E8" i="28"/>
  <c r="E9" i="7"/>
  <c r="E8" i="11"/>
  <c r="E7" i="37"/>
  <c r="E6" i="37"/>
  <c r="E5" i="37"/>
  <c r="E7" i="9"/>
  <c r="U27" i="3"/>
  <c r="I64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H23" i="2"/>
  <c r="H32" i="2"/>
  <c r="H30" i="2"/>
  <c r="H22" i="2"/>
  <c r="H20" i="2"/>
  <c r="H29" i="2"/>
  <c r="H19" i="2"/>
  <c r="H28" i="2"/>
  <c r="H17" i="2"/>
  <c r="H16" i="2"/>
  <c r="H27" i="2"/>
  <c r="H18" i="2"/>
  <c r="H25" i="2"/>
  <c r="H24" i="2"/>
  <c r="H26" i="2"/>
  <c r="H21" i="2"/>
  <c r="H31" i="2"/>
  <c r="H15" i="2"/>
  <c r="H14" i="2"/>
  <c r="H11" i="2"/>
  <c r="H13" i="2"/>
  <c r="H12" i="2"/>
  <c r="H9" i="2"/>
  <c r="H10" i="2"/>
  <c r="H8" i="2"/>
  <c r="H7" i="2"/>
  <c r="H6" i="2"/>
  <c r="H5" i="2"/>
  <c r="H21" i="38"/>
  <c r="H20" i="38"/>
  <c r="H19" i="38"/>
  <c r="H10" i="38"/>
  <c r="H22" i="38"/>
  <c r="H16" i="38"/>
  <c r="H13" i="38"/>
  <c r="H15" i="38"/>
  <c r="H14" i="38"/>
  <c r="H11" i="38"/>
  <c r="H9" i="38"/>
  <c r="H12" i="38"/>
  <c r="H7" i="38"/>
  <c r="H6" i="38"/>
  <c r="H5" i="38"/>
  <c r="H8" i="38"/>
  <c r="H18" i="38"/>
  <c r="H17" i="38"/>
  <c r="M6" i="4"/>
  <c r="M7" i="4"/>
  <c r="M10" i="4"/>
  <c r="M13" i="4"/>
  <c r="M8" i="4"/>
  <c r="M12" i="4"/>
  <c r="M5" i="4"/>
  <c r="M4" i="4"/>
  <c r="M9" i="4"/>
  <c r="M11" i="4"/>
  <c r="U31" i="3"/>
  <c r="N27" i="11"/>
  <c r="N5" i="27"/>
  <c r="I125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4" i="2"/>
  <c r="H46" i="2"/>
  <c r="H43" i="2"/>
  <c r="H42" i="2"/>
  <c r="H45" i="2"/>
  <c r="H41" i="2"/>
  <c r="H40" i="2"/>
  <c r="H39" i="2"/>
  <c r="H38" i="2"/>
  <c r="H37" i="2"/>
  <c r="H36" i="38"/>
  <c r="H40" i="38"/>
  <c r="H39" i="38"/>
  <c r="H41" i="38"/>
  <c r="H35" i="38"/>
  <c r="H42" i="38"/>
  <c r="H38" i="38"/>
  <c r="H37" i="38"/>
  <c r="H30" i="38"/>
  <c r="H34" i="38"/>
  <c r="H31" i="38"/>
  <c r="H33" i="38"/>
  <c r="H29" i="38"/>
  <c r="H28" i="38"/>
  <c r="H27" i="38"/>
  <c r="H32" i="38"/>
  <c r="M20" i="4"/>
  <c r="M23" i="4"/>
  <c r="M18" i="4"/>
  <c r="M21" i="4"/>
  <c r="M22" i="4"/>
  <c r="M19" i="4"/>
  <c r="M25" i="4"/>
  <c r="M17" i="4"/>
  <c r="M24" i="4"/>
  <c r="N25" i="7"/>
  <c r="N8" i="39"/>
  <c r="N7" i="39"/>
  <c r="N6" i="39"/>
  <c r="N5" i="39"/>
  <c r="N4" i="39"/>
  <c r="N9" i="39"/>
  <c r="N26" i="13"/>
  <c r="N6" i="13"/>
  <c r="N26" i="11"/>
  <c r="N9" i="22"/>
  <c r="N8" i="22"/>
  <c r="N7" i="22"/>
  <c r="N27" i="12"/>
  <c r="N26" i="8"/>
  <c r="N25" i="9"/>
  <c r="N16" i="27"/>
  <c r="N15" i="27"/>
  <c r="N24" i="19"/>
  <c r="N7" i="19"/>
  <c r="N20" i="17"/>
  <c r="N8" i="28"/>
  <c r="N7" i="28"/>
  <c r="N4" i="28"/>
  <c r="N20" i="34"/>
  <c r="E8" i="39"/>
  <c r="E4" i="39"/>
  <c r="E7" i="39"/>
  <c r="E6" i="39"/>
  <c r="E5" i="39"/>
  <c r="E14" i="27"/>
  <c r="E13" i="27"/>
  <c r="E12" i="27"/>
  <c r="E11" i="27"/>
  <c r="E18" i="11"/>
  <c r="E25" i="11"/>
  <c r="E8" i="22"/>
  <c r="E7" i="22"/>
  <c r="E6" i="22"/>
  <c r="E15" i="14"/>
  <c r="E9" i="17" l="1"/>
  <c r="E7" i="28"/>
  <c r="E4" i="28"/>
  <c r="E6" i="8"/>
  <c r="E25" i="21"/>
  <c r="E16" i="21"/>
  <c r="E23" i="7"/>
  <c r="E14" i="7"/>
  <c r="E6" i="34"/>
  <c r="E5" i="34"/>
  <c r="E4" i="26"/>
  <c r="E10" i="26"/>
  <c r="E9" i="26"/>
  <c r="I241" i="1"/>
  <c r="I230" i="1"/>
  <c r="I295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0" i="1"/>
  <c r="I239" i="1"/>
  <c r="I238" i="1"/>
  <c r="I237" i="1"/>
  <c r="I236" i="1"/>
  <c r="I235" i="1"/>
  <c r="I234" i="1"/>
  <c r="I233" i="1"/>
  <c r="I232" i="1"/>
  <c r="I231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H81" i="2"/>
  <c r="H80" i="2"/>
  <c r="H96" i="2"/>
  <c r="H95" i="2"/>
  <c r="H92" i="2"/>
  <c r="H93" i="2"/>
  <c r="H84" i="2"/>
  <c r="H94" i="2"/>
  <c r="H88" i="2"/>
  <c r="H91" i="2"/>
  <c r="H89" i="2"/>
  <c r="H85" i="2"/>
  <c r="H87" i="2"/>
  <c r="H90" i="2"/>
  <c r="H86" i="2"/>
  <c r="H83" i="2"/>
  <c r="H82" i="2"/>
  <c r="H79" i="2"/>
  <c r="H77" i="2"/>
  <c r="H76" i="2"/>
  <c r="H78" i="2"/>
  <c r="H75" i="2"/>
  <c r="H74" i="2"/>
  <c r="H72" i="2"/>
  <c r="H73" i="2"/>
  <c r="H71" i="2"/>
  <c r="H70" i="2"/>
  <c r="H69" i="2"/>
  <c r="H62" i="38"/>
  <c r="H61" i="38"/>
  <c r="H60" i="38"/>
  <c r="H59" i="38"/>
  <c r="H58" i="38"/>
  <c r="H57" i="38"/>
  <c r="H56" i="38"/>
  <c r="H55" i="38"/>
  <c r="H54" i="38"/>
  <c r="H53" i="38"/>
  <c r="H52" i="38"/>
  <c r="H51" i="38"/>
  <c r="H50" i="38"/>
  <c r="H49" i="38"/>
  <c r="H48" i="38"/>
  <c r="H47" i="38"/>
  <c r="M43" i="4"/>
  <c r="M42" i="4"/>
  <c r="M41" i="4"/>
  <c r="M40" i="4"/>
  <c r="M32" i="4"/>
  <c r="M35" i="4"/>
  <c r="M44" i="4"/>
  <c r="M33" i="4"/>
  <c r="M36" i="4"/>
  <c r="M37" i="4"/>
  <c r="M34" i="4"/>
  <c r="M39" i="4"/>
  <c r="M30" i="4"/>
  <c r="M38" i="4"/>
  <c r="M29" i="4"/>
  <c r="M31" i="4"/>
  <c r="N25" i="20"/>
  <c r="N4" i="8"/>
  <c r="N7" i="7"/>
  <c r="E8" i="7"/>
  <c r="E9" i="29"/>
  <c r="I361" i="1"/>
  <c r="I347" i="1"/>
  <c r="I335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6" i="1"/>
  <c r="I345" i="1"/>
  <c r="I344" i="1"/>
  <c r="I343" i="1"/>
  <c r="I342" i="1"/>
  <c r="I341" i="1"/>
  <c r="I340" i="1"/>
  <c r="I339" i="1"/>
  <c r="I338" i="1"/>
  <c r="I337" i="1"/>
  <c r="I336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08" i="2"/>
  <c r="H110" i="2"/>
  <c r="H107" i="2"/>
  <c r="H109" i="2"/>
  <c r="H105" i="2"/>
  <c r="H106" i="2"/>
  <c r="H104" i="2"/>
  <c r="H103" i="2"/>
  <c r="H101" i="2"/>
  <c r="H102" i="2"/>
  <c r="H19" i="36"/>
  <c r="H18" i="36"/>
  <c r="H23" i="36"/>
  <c r="H22" i="36"/>
  <c r="H21" i="36"/>
  <c r="H20" i="36"/>
  <c r="H17" i="36"/>
  <c r="H16" i="36"/>
  <c r="H14" i="36"/>
  <c r="H6" i="36"/>
  <c r="H10" i="36"/>
  <c r="H13" i="36"/>
  <c r="H12" i="36"/>
  <c r="H15" i="36"/>
  <c r="H9" i="36"/>
  <c r="H11" i="36"/>
  <c r="H8" i="36"/>
  <c r="H7" i="36"/>
  <c r="H5" i="36"/>
  <c r="M55" i="4"/>
  <c r="M49" i="4"/>
  <c r="M51" i="4"/>
  <c r="M50" i="4"/>
  <c r="M57" i="4"/>
  <c r="M48" i="4"/>
  <c r="M54" i="4"/>
  <c r="M58" i="4"/>
  <c r="M52" i="4"/>
  <c r="M53" i="4"/>
  <c r="M56" i="4"/>
  <c r="N22" i="15"/>
  <c r="N26" i="16"/>
  <c r="N14" i="34"/>
  <c r="N19" i="9"/>
  <c r="N5" i="34"/>
  <c r="N11" i="7"/>
  <c r="N10" i="28"/>
  <c r="N4" i="27"/>
  <c r="E22" i="16"/>
  <c r="E19" i="14"/>
  <c r="E12" i="9"/>
  <c r="E12" i="8"/>
  <c r="E7" i="34"/>
  <c r="E4" i="34"/>
  <c r="E12" i="34"/>
  <c r="E22" i="7"/>
  <c r="E11" i="7"/>
  <c r="E6" i="7"/>
  <c r="E10" i="7"/>
  <c r="E15" i="7"/>
  <c r="E17" i="7"/>
  <c r="E21" i="7"/>
  <c r="E16" i="7"/>
  <c r="E18" i="7"/>
  <c r="E19" i="7"/>
  <c r="E20" i="7"/>
  <c r="E13" i="7"/>
  <c r="E12" i="7"/>
  <c r="E7" i="7"/>
  <c r="E4" i="7"/>
  <c r="E11" i="19"/>
  <c r="E10" i="19"/>
  <c r="E6" i="28"/>
  <c r="E14" i="28"/>
  <c r="E7" i="13"/>
  <c r="E4" i="27"/>
  <c r="I465" i="1" l="1"/>
  <c r="I459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4" i="1"/>
  <c r="I463" i="1"/>
  <c r="I462" i="1"/>
  <c r="I461" i="1"/>
  <c r="I460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H158" i="2" l="1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39" i="2"/>
  <c r="H140" i="2"/>
  <c r="H137" i="2"/>
  <c r="H138" i="2"/>
  <c r="H136" i="2"/>
  <c r="H135" i="2"/>
  <c r="H134" i="2"/>
  <c r="H132" i="2"/>
  <c r="H133" i="2"/>
  <c r="H45" i="36"/>
  <c r="H44" i="36"/>
  <c r="H42" i="36"/>
  <c r="H46" i="36"/>
  <c r="H34" i="36"/>
  <c r="H35" i="36"/>
  <c r="H43" i="36"/>
  <c r="H41" i="36"/>
  <c r="H40" i="36"/>
  <c r="H39" i="36"/>
  <c r="H38" i="36"/>
  <c r="H33" i="36"/>
  <c r="H30" i="36"/>
  <c r="H32" i="36"/>
  <c r="H31" i="36"/>
  <c r="H36" i="36"/>
  <c r="H29" i="36"/>
  <c r="H37" i="36"/>
  <c r="H28" i="36"/>
  <c r="M68" i="4"/>
  <c r="M64" i="4"/>
  <c r="M62" i="4"/>
  <c r="M67" i="4"/>
  <c r="M72" i="4"/>
  <c r="M74" i="4"/>
  <c r="M70" i="4"/>
  <c r="M73" i="4"/>
  <c r="M69" i="4"/>
  <c r="M71" i="4"/>
  <c r="M65" i="4"/>
  <c r="M66" i="4"/>
  <c r="M76" i="4"/>
  <c r="M75" i="4"/>
  <c r="M63" i="4"/>
  <c r="I571" i="1"/>
  <c r="I566" i="1"/>
  <c r="I561" i="1"/>
  <c r="I553" i="1"/>
  <c r="I556" i="1"/>
  <c r="I546" i="1"/>
  <c r="I540" i="1"/>
  <c r="H179" i="2" l="1"/>
  <c r="H178" i="2"/>
  <c r="H66" i="36"/>
  <c r="H62" i="36"/>
  <c r="H64" i="36"/>
  <c r="H63" i="36"/>
  <c r="H9" i="32"/>
  <c r="H20" i="32"/>
  <c r="N13" i="21"/>
  <c r="N12" i="15"/>
  <c r="N7" i="8"/>
  <c r="N23" i="8"/>
  <c r="N20" i="29"/>
  <c r="N5" i="29"/>
  <c r="E18" i="13"/>
  <c r="E21" i="16"/>
  <c r="E11" i="20"/>
  <c r="E16" i="20"/>
  <c r="E21" i="15"/>
  <c r="E10" i="15"/>
  <c r="E11" i="15"/>
  <c r="E8" i="17"/>
  <c r="I554" i="1" l="1"/>
  <c r="I616" i="1"/>
  <c r="I615" i="1"/>
  <c r="I614" i="1"/>
  <c r="I617" i="1"/>
  <c r="I618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1" i="1"/>
  <c r="I595" i="1"/>
  <c r="I594" i="1"/>
  <c r="I593" i="1"/>
  <c r="I592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69" i="1"/>
  <c r="I570" i="1"/>
  <c r="I567" i="1"/>
  <c r="I568" i="1"/>
  <c r="I565" i="1"/>
  <c r="I564" i="1"/>
  <c r="I562" i="1"/>
  <c r="I563" i="1"/>
  <c r="I560" i="1"/>
  <c r="I559" i="1"/>
  <c r="I558" i="1"/>
  <c r="I557" i="1"/>
  <c r="I555" i="1"/>
  <c r="I552" i="1"/>
  <c r="I551" i="1"/>
  <c r="I550" i="1"/>
  <c r="I549" i="1"/>
  <c r="I548" i="1"/>
  <c r="I547" i="1"/>
  <c r="I545" i="1"/>
  <c r="I544" i="1"/>
  <c r="I543" i="1"/>
  <c r="I542" i="1"/>
  <c r="I541" i="1"/>
  <c r="I539" i="1"/>
  <c r="I538" i="1"/>
  <c r="I536" i="1"/>
  <c r="I537" i="1"/>
  <c r="I535" i="1"/>
  <c r="I534" i="1"/>
  <c r="I533" i="1"/>
  <c r="I532" i="1"/>
  <c r="I531" i="1"/>
  <c r="I530" i="1"/>
  <c r="I528" i="1"/>
  <c r="I527" i="1"/>
  <c r="I529" i="1"/>
  <c r="I526" i="1"/>
  <c r="I524" i="1"/>
  <c r="I525" i="1"/>
  <c r="I523" i="1"/>
  <c r="H182" i="2"/>
  <c r="H172" i="2"/>
  <c r="H189" i="2"/>
  <c r="H188" i="2"/>
  <c r="H187" i="2"/>
  <c r="H186" i="2"/>
  <c r="H185" i="2"/>
  <c r="H184" i="2"/>
  <c r="H183" i="2"/>
  <c r="H181" i="2"/>
  <c r="H180" i="2"/>
  <c r="H177" i="2"/>
  <c r="H176" i="2"/>
  <c r="H175" i="2"/>
  <c r="H174" i="2"/>
  <c r="H173" i="2"/>
  <c r="H170" i="2"/>
  <c r="H171" i="2"/>
  <c r="H169" i="2"/>
  <c r="H168" i="2"/>
  <c r="H167" i="2"/>
  <c r="H166" i="2"/>
  <c r="H165" i="2"/>
  <c r="H164" i="2"/>
  <c r="H163" i="2"/>
  <c r="H67" i="36"/>
  <c r="H65" i="36"/>
  <c r="H59" i="36"/>
  <c r="H61" i="36"/>
  <c r="H58" i="36"/>
  <c r="H60" i="36"/>
  <c r="H57" i="36"/>
  <c r="H54" i="36"/>
  <c r="H55" i="36"/>
  <c r="H51" i="36"/>
  <c r="H53" i="36"/>
  <c r="H52" i="36"/>
  <c r="H56" i="36"/>
  <c r="M81" i="4"/>
  <c r="M90" i="4"/>
  <c r="M89" i="4"/>
  <c r="M82" i="4"/>
  <c r="M88" i="4"/>
  <c r="M85" i="4"/>
  <c r="M84" i="4"/>
  <c r="M83" i="4"/>
  <c r="M87" i="4"/>
  <c r="M80" i="4"/>
  <c r="M86" i="4"/>
  <c r="N20" i="12"/>
  <c r="N19" i="16"/>
  <c r="N25" i="16"/>
  <c r="N5" i="20"/>
  <c r="N17" i="28"/>
  <c r="N6" i="28"/>
  <c r="N16" i="28"/>
  <c r="N7" i="9"/>
  <c r="N21" i="26"/>
  <c r="N11" i="13"/>
  <c r="N11" i="29"/>
  <c r="N8" i="29"/>
  <c r="E4" i="29"/>
  <c r="E27" i="13"/>
  <c r="E20" i="14"/>
  <c r="E20" i="16"/>
  <c r="E10" i="20"/>
  <c r="E11" i="28"/>
  <c r="E4" i="9"/>
  <c r="E21" i="26"/>
  <c r="E14" i="26"/>
  <c r="E20" i="26"/>
  <c r="H214" i="2"/>
  <c r="H208" i="2"/>
  <c r="H205" i="2"/>
  <c r="H218" i="2"/>
  <c r="H204" i="2"/>
  <c r="H220" i="2"/>
  <c r="H219" i="2"/>
  <c r="H217" i="2"/>
  <c r="H216" i="2"/>
  <c r="H215" i="2"/>
  <c r="H213" i="2"/>
  <c r="H212" i="2"/>
  <c r="H211" i="2"/>
  <c r="H210" i="2"/>
  <c r="H209" i="2"/>
  <c r="H207" i="2"/>
  <c r="H206" i="2"/>
  <c r="H203" i="2"/>
  <c r="H202" i="2"/>
  <c r="H201" i="2"/>
  <c r="H200" i="2"/>
  <c r="H197" i="2"/>
  <c r="H199" i="2"/>
  <c r="H198" i="2"/>
  <c r="H196" i="2"/>
  <c r="H195" i="2"/>
  <c r="H194" i="2"/>
  <c r="H86" i="36"/>
  <c r="H83" i="36"/>
  <c r="H82" i="36"/>
  <c r="M98" i="4"/>
  <c r="M103" i="4"/>
  <c r="M94" i="4"/>
  <c r="M102" i="4"/>
  <c r="M97" i="4"/>
  <c r="M105" i="4"/>
  <c r="M101" i="4"/>
  <c r="M100" i="4"/>
  <c r="M95" i="4"/>
  <c r="M96" i="4"/>
  <c r="M99" i="4"/>
  <c r="M104" i="4"/>
  <c r="H87" i="36"/>
  <c r="H74" i="36"/>
  <c r="H88" i="36"/>
  <c r="H84" i="36"/>
  <c r="H85" i="36"/>
  <c r="H80" i="36"/>
  <c r="H79" i="36"/>
  <c r="H78" i="36"/>
  <c r="H81" i="36"/>
  <c r="H75" i="36"/>
  <c r="H73" i="36"/>
  <c r="H72" i="36"/>
  <c r="H76" i="36"/>
  <c r="H77" i="36"/>
  <c r="N22" i="34"/>
  <c r="N7" i="15"/>
  <c r="N12" i="9"/>
  <c r="N21" i="9"/>
  <c r="N15" i="9"/>
  <c r="N26" i="17"/>
  <c r="N7" i="21"/>
  <c r="N14" i="21"/>
  <c r="N9" i="34"/>
  <c r="N18" i="34"/>
  <c r="N11" i="34"/>
  <c r="N24" i="7"/>
  <c r="N6" i="20"/>
  <c r="N12" i="16"/>
  <c r="N10" i="16"/>
  <c r="N5" i="16"/>
  <c r="N8" i="12"/>
  <c r="N5" i="13"/>
  <c r="N24" i="13"/>
  <c r="N19" i="29"/>
  <c r="N9" i="29"/>
  <c r="N13" i="37"/>
  <c r="N12" i="37"/>
  <c r="E10" i="37"/>
  <c r="N11" i="37"/>
  <c r="E12" i="37"/>
  <c r="N10" i="37"/>
  <c r="E11" i="37"/>
  <c r="N9" i="37"/>
  <c r="E8" i="37"/>
  <c r="N4" i="37"/>
  <c r="E9" i="37"/>
  <c r="N8" i="37"/>
  <c r="E4" i="37"/>
  <c r="E11" i="29"/>
  <c r="E21" i="29"/>
  <c r="E8" i="29"/>
  <c r="E11" i="11"/>
  <c r="E25" i="13"/>
  <c r="E13" i="13"/>
  <c r="E17" i="13"/>
  <c r="E10" i="13"/>
  <c r="E6" i="20"/>
  <c r="E24" i="8"/>
  <c r="E20" i="15"/>
  <c r="E9" i="15"/>
  <c r="E8" i="9"/>
  <c r="E24" i="21"/>
  <c r="E19" i="34"/>
  <c r="E11" i="34"/>
  <c r="E15" i="34"/>
  <c r="H246" i="2"/>
  <c r="H249" i="2"/>
  <c r="H244" i="2"/>
  <c r="H243" i="2"/>
  <c r="H231" i="2"/>
  <c r="H251" i="2"/>
  <c r="H250" i="2"/>
  <c r="H248" i="2"/>
  <c r="H247" i="2"/>
  <c r="H245" i="2"/>
  <c r="H242" i="2"/>
  <c r="H241" i="2"/>
  <c r="H240" i="2"/>
  <c r="H239" i="2"/>
  <c r="H238" i="2"/>
  <c r="H237" i="2"/>
  <c r="H236" i="2"/>
  <c r="H235" i="2"/>
  <c r="H233" i="2"/>
  <c r="H234" i="2"/>
  <c r="H232" i="2"/>
  <c r="H230" i="2"/>
  <c r="H228" i="2"/>
  <c r="H229" i="2"/>
  <c r="H227" i="2"/>
  <c r="H226" i="2"/>
  <c r="H225" i="2"/>
  <c r="H106" i="36"/>
  <c r="H105" i="36"/>
  <c r="H104" i="36"/>
  <c r="H103" i="36"/>
  <c r="H102" i="36"/>
  <c r="H101" i="36"/>
  <c r="H100" i="36"/>
  <c r="H99" i="36"/>
  <c r="H98" i="36"/>
  <c r="H97" i="36"/>
  <c r="H96" i="36"/>
  <c r="H95" i="36"/>
  <c r="H94" i="36"/>
  <c r="H93" i="36"/>
  <c r="M122" i="4"/>
  <c r="M112" i="4"/>
  <c r="M114" i="4"/>
  <c r="M115" i="4"/>
  <c r="M121" i="4"/>
  <c r="M118" i="4"/>
  <c r="M111" i="4"/>
  <c r="M116" i="4"/>
  <c r="M119" i="4"/>
  <c r="M110" i="4"/>
  <c r="M117" i="4"/>
  <c r="M113" i="4"/>
  <c r="M120" i="4"/>
  <c r="M109" i="4"/>
  <c r="N21" i="11"/>
  <c r="N10" i="13"/>
  <c r="N16" i="13"/>
  <c r="N14" i="12"/>
  <c r="N18" i="20"/>
  <c r="N16" i="20"/>
  <c r="N15" i="28"/>
  <c r="N14" i="28"/>
  <c r="N12" i="28"/>
  <c r="N18" i="9"/>
  <c r="N11" i="9"/>
  <c r="N10" i="21"/>
  <c r="E14" i="21"/>
  <c r="E23" i="21"/>
  <c r="E9" i="13"/>
  <c r="E16" i="12"/>
  <c r="E11" i="16"/>
  <c r="E5" i="20"/>
  <c r="E8" i="20"/>
  <c r="E16" i="28"/>
  <c r="E18" i="28"/>
  <c r="E10" i="28"/>
  <c r="E5" i="8"/>
  <c r="E18" i="9"/>
  <c r="E11" i="9"/>
  <c r="E10" i="9"/>
  <c r="H272" i="2"/>
  <c r="H274" i="2"/>
  <c r="H281" i="2"/>
  <c r="H280" i="2"/>
  <c r="H279" i="2"/>
  <c r="H278" i="2"/>
  <c r="H277" i="2"/>
  <c r="H276" i="2"/>
  <c r="H275" i="2"/>
  <c r="H273" i="2"/>
  <c r="H271" i="2"/>
  <c r="H270" i="2"/>
  <c r="H269" i="2"/>
  <c r="H268" i="2"/>
  <c r="H265" i="2"/>
  <c r="H267" i="2"/>
  <c r="H266" i="2"/>
  <c r="H264" i="2"/>
  <c r="H262" i="2"/>
  <c r="H261" i="2"/>
  <c r="H263" i="2"/>
  <c r="H260" i="2"/>
  <c r="H258" i="2"/>
  <c r="H259" i="2"/>
  <c r="H257" i="2"/>
  <c r="H256" i="2"/>
  <c r="H22" i="32"/>
  <c r="H23" i="32"/>
  <c r="H27" i="32"/>
  <c r="H26" i="32"/>
  <c r="H25" i="32"/>
  <c r="H24" i="32"/>
  <c r="H13" i="32"/>
  <c r="H21" i="32"/>
  <c r="H19" i="32"/>
  <c r="H18" i="32"/>
  <c r="H17" i="32"/>
  <c r="H16" i="32"/>
  <c r="H15" i="32"/>
  <c r="H14" i="32"/>
  <c r="H11" i="32"/>
  <c r="H12" i="32"/>
  <c r="H10" i="32"/>
  <c r="H8" i="32"/>
  <c r="H7" i="32"/>
  <c r="H6" i="32"/>
  <c r="H5" i="32"/>
  <c r="M129" i="4"/>
  <c r="M126" i="4"/>
  <c r="M135" i="4"/>
  <c r="M133" i="4"/>
  <c r="M132" i="4"/>
  <c r="M127" i="4"/>
  <c r="M131" i="4"/>
  <c r="M130" i="4"/>
  <c r="M134" i="4"/>
  <c r="M128" i="4"/>
  <c r="N15" i="15"/>
  <c r="N7" i="12"/>
  <c r="N8" i="11"/>
  <c r="N21" i="29"/>
  <c r="N17" i="29"/>
  <c r="N15" i="29"/>
  <c r="N25" i="24"/>
  <c r="E11" i="24"/>
  <c r="E16" i="29"/>
  <c r="E10" i="29"/>
  <c r="E7" i="29"/>
  <c r="E6" i="29"/>
  <c r="E16" i="11"/>
  <c r="E20" i="13"/>
  <c r="E23" i="12"/>
  <c r="E20" i="12"/>
  <c r="E7" i="8"/>
  <c r="E8" i="8"/>
  <c r="E13" i="15"/>
  <c r="E19" i="15"/>
  <c r="E8" i="15"/>
  <c r="E22" i="17"/>
  <c r="E22" i="21"/>
  <c r="E6" i="21"/>
  <c r="E19" i="26"/>
  <c r="E8" i="26"/>
  <c r="E12" i="26"/>
  <c r="N8" i="34"/>
  <c r="N17" i="34"/>
  <c r="E14" i="34"/>
  <c r="E10" i="34"/>
  <c r="N8" i="7"/>
  <c r="H297" i="2"/>
  <c r="H296" i="2"/>
  <c r="H295" i="2"/>
  <c r="H301" i="2"/>
  <c r="H300" i="2"/>
  <c r="H299" i="2"/>
  <c r="H298" i="2"/>
  <c r="H311" i="2"/>
  <c r="H310" i="2"/>
  <c r="H306" i="2"/>
  <c r="H309" i="2"/>
  <c r="H308" i="2"/>
  <c r="H303" i="2"/>
  <c r="H307" i="2"/>
  <c r="H305" i="2"/>
  <c r="H304" i="2"/>
  <c r="H302" i="2"/>
  <c r="H294" i="2"/>
  <c r="H293" i="2"/>
  <c r="H291" i="2"/>
  <c r="H290" i="2"/>
  <c r="H292" i="2"/>
  <c r="H289" i="2"/>
  <c r="H288" i="2"/>
  <c r="H287" i="2"/>
  <c r="H286" i="2"/>
  <c r="H49" i="32"/>
  <c r="H50" i="32"/>
  <c r="H48" i="32"/>
  <c r="H53" i="32"/>
  <c r="H47" i="32"/>
  <c r="H43" i="32"/>
  <c r="H45" i="32"/>
  <c r="H42" i="32"/>
  <c r="H52" i="32"/>
  <c r="H51" i="32"/>
  <c r="H41" i="32"/>
  <c r="H46" i="32"/>
  <c r="H44" i="32"/>
  <c r="H40" i="32"/>
  <c r="H38" i="32"/>
  <c r="H39" i="32"/>
  <c r="H37" i="32"/>
  <c r="H36" i="32"/>
  <c r="H35" i="32"/>
  <c r="H34" i="32"/>
  <c r="H33" i="32"/>
  <c r="H32" i="32"/>
  <c r="M149" i="4"/>
  <c r="M146" i="4"/>
  <c r="M145" i="4"/>
  <c r="M144" i="4"/>
  <c r="M141" i="4"/>
  <c r="M142" i="4"/>
  <c r="M150" i="4"/>
  <c r="M143" i="4"/>
  <c r="M140" i="4"/>
  <c r="M147" i="4"/>
  <c r="M148" i="4"/>
  <c r="M139" i="4"/>
  <c r="N10" i="22"/>
  <c r="N20" i="26"/>
  <c r="N12" i="22"/>
  <c r="N19" i="26"/>
  <c r="N9" i="26"/>
  <c r="N17" i="7"/>
  <c r="N28" i="17"/>
  <c r="N25" i="19"/>
  <c r="N23" i="19"/>
  <c r="N6" i="19"/>
  <c r="N10" i="19"/>
  <c r="N15" i="35"/>
  <c r="N6" i="35"/>
  <c r="N9" i="35"/>
  <c r="N8" i="35"/>
  <c r="N23" i="20"/>
  <c r="N12" i="20"/>
  <c r="N20" i="20"/>
  <c r="N4" i="16"/>
  <c r="N21" i="14"/>
  <c r="N25" i="12"/>
  <c r="N6" i="12"/>
  <c r="N21" i="12"/>
  <c r="N6" i="22"/>
  <c r="N5" i="22"/>
  <c r="N12" i="11"/>
  <c r="N25" i="29"/>
  <c r="N7" i="29"/>
  <c r="N24" i="29"/>
  <c r="N23" i="29"/>
  <c r="N16" i="29"/>
  <c r="N14" i="29"/>
  <c r="N16" i="24"/>
  <c r="N7" i="24"/>
  <c r="N15" i="24"/>
  <c r="E10" i="24"/>
  <c r="E9" i="24"/>
  <c r="E8" i="24"/>
  <c r="E19" i="29"/>
  <c r="E20" i="29"/>
  <c r="E18" i="29"/>
  <c r="E5" i="29"/>
  <c r="E17" i="29"/>
  <c r="E27" i="11"/>
  <c r="E9" i="11"/>
  <c r="E10" i="22"/>
  <c r="E5" i="22"/>
  <c r="E4" i="22"/>
  <c r="E6" i="13"/>
  <c r="E19" i="12"/>
  <c r="E7" i="12"/>
  <c r="E11" i="12"/>
  <c r="E10" i="14"/>
  <c r="E12" i="16"/>
  <c r="E19" i="16"/>
  <c r="E7" i="16"/>
  <c r="E19" i="20"/>
  <c r="E9" i="20"/>
  <c r="E14" i="35"/>
  <c r="E13" i="35"/>
  <c r="E6" i="35"/>
  <c r="E5" i="35"/>
  <c r="E22" i="19"/>
  <c r="E18" i="19"/>
  <c r="E9" i="19"/>
  <c r="E14" i="17"/>
  <c r="E18" i="26"/>
  <c r="H337" i="2"/>
  <c r="H335" i="2"/>
  <c r="H336" i="2"/>
  <c r="H331" i="2"/>
  <c r="H333" i="2"/>
  <c r="H327" i="2"/>
  <c r="H330" i="2"/>
  <c r="H341" i="2"/>
  <c r="H340" i="2"/>
  <c r="H339" i="2"/>
  <c r="H338" i="2"/>
  <c r="H334" i="2"/>
  <c r="H332" i="2"/>
  <c r="H329" i="2"/>
  <c r="H328" i="2"/>
  <c r="H326" i="2"/>
  <c r="H325" i="2"/>
  <c r="H324" i="2"/>
  <c r="H323" i="2"/>
  <c r="H321" i="2"/>
  <c r="H322" i="2"/>
  <c r="H319" i="2"/>
  <c r="H320" i="2"/>
  <c r="H317" i="2"/>
  <c r="H318" i="2"/>
  <c r="H316" i="2"/>
  <c r="H76" i="32"/>
  <c r="H74" i="32"/>
  <c r="H58" i="32"/>
  <c r="H68" i="32"/>
  <c r="H79" i="32"/>
  <c r="H78" i="32"/>
  <c r="H70" i="32"/>
  <c r="H75" i="32"/>
  <c r="H77" i="32"/>
  <c r="H73" i="32"/>
  <c r="H72" i="32"/>
  <c r="H71" i="32"/>
  <c r="H62" i="32"/>
  <c r="H61" i="32"/>
  <c r="H64" i="32"/>
  <c r="H69" i="32"/>
  <c r="H63" i="32"/>
  <c r="H67" i="32"/>
  <c r="H59" i="32"/>
  <c r="H65" i="32"/>
  <c r="H60" i="32"/>
  <c r="H66" i="32"/>
  <c r="M162" i="4"/>
  <c r="M160" i="4"/>
  <c r="M165" i="4"/>
  <c r="M161" i="4"/>
  <c r="M155" i="4"/>
  <c r="M156" i="4"/>
  <c r="M154" i="4"/>
  <c r="M167" i="4"/>
  <c r="M164" i="4"/>
  <c r="M166" i="4"/>
  <c r="M157" i="4"/>
  <c r="M159" i="4"/>
  <c r="M158" i="4"/>
  <c r="M163" i="4"/>
  <c r="N13" i="30"/>
  <c r="N12" i="30"/>
  <c r="N7" i="30"/>
  <c r="N6" i="30"/>
  <c r="N25" i="8"/>
  <c r="N22" i="8"/>
  <c r="N14" i="31"/>
  <c r="N13" i="31"/>
  <c r="N12" i="31"/>
  <c r="N6" i="31"/>
  <c r="N24" i="24"/>
  <c r="N14" i="24"/>
  <c r="N13" i="24"/>
  <c r="N12" i="24"/>
  <c r="N23" i="12"/>
  <c r="N10" i="12"/>
  <c r="N5" i="12"/>
  <c r="N13" i="12"/>
  <c r="N4" i="12"/>
  <c r="N5" i="14"/>
  <c r="N19" i="14"/>
  <c r="N13" i="14"/>
  <c r="N13" i="20"/>
  <c r="N8" i="20"/>
  <c r="N11" i="20"/>
  <c r="N11" i="27"/>
  <c r="N9" i="27"/>
  <c r="N14" i="27"/>
  <c r="N13" i="27"/>
  <c r="N7" i="27"/>
  <c r="N14" i="35"/>
  <c r="N10" i="35"/>
  <c r="N9" i="19"/>
  <c r="N8" i="19"/>
  <c r="N5" i="19"/>
  <c r="N24" i="8"/>
  <c r="N8" i="8"/>
  <c r="N21" i="15"/>
  <c r="N14" i="15"/>
  <c r="N6" i="15"/>
  <c r="N4" i="15"/>
  <c r="N24" i="9"/>
  <c r="N23" i="9"/>
  <c r="N13" i="9"/>
  <c r="N5" i="9"/>
  <c r="N16" i="9"/>
  <c r="N6" i="9"/>
  <c r="N13" i="17"/>
  <c r="N4" i="17"/>
  <c r="N20" i="21"/>
  <c r="N6" i="21"/>
  <c r="N12" i="21"/>
  <c r="N5" i="21"/>
  <c r="N18" i="26"/>
  <c r="N17" i="26"/>
  <c r="N4" i="26"/>
  <c r="N14" i="26"/>
  <c r="N6" i="26"/>
  <c r="N7" i="26"/>
  <c r="N12" i="34"/>
  <c r="N15" i="34"/>
  <c r="N19" i="34"/>
  <c r="N21" i="34"/>
  <c r="N21" i="7"/>
  <c r="N19" i="7"/>
  <c r="N6" i="7"/>
  <c r="E12" i="35"/>
  <c r="N13" i="35"/>
  <c r="E11" i="35"/>
  <c r="N11" i="35"/>
  <c r="E10" i="35"/>
  <c r="N12" i="35"/>
  <c r="E9" i="35"/>
  <c r="N7" i="35"/>
  <c r="E8" i="35"/>
  <c r="N5" i="35"/>
  <c r="E7" i="35"/>
  <c r="N4" i="35"/>
  <c r="E4" i="35"/>
  <c r="N16" i="34"/>
  <c r="E18" i="34"/>
  <c r="N13" i="34"/>
  <c r="E13" i="34"/>
  <c r="N10" i="34"/>
  <c r="E8" i="34"/>
  <c r="N7" i="34"/>
  <c r="E17" i="34"/>
  <c r="N4" i="34"/>
  <c r="E16" i="34"/>
  <c r="N6" i="34"/>
  <c r="E9" i="34"/>
  <c r="E10" i="30"/>
  <c r="E6" i="30"/>
  <c r="E5" i="30"/>
  <c r="E13" i="31"/>
  <c r="E12" i="31"/>
  <c r="E11" i="31"/>
  <c r="E7" i="31"/>
  <c r="E6" i="31"/>
  <c r="E17" i="24"/>
  <c r="E6" i="24"/>
  <c r="E6" i="12"/>
  <c r="E5" i="12"/>
  <c r="E10" i="12"/>
  <c r="E9" i="14"/>
  <c r="E8" i="14"/>
  <c r="E18" i="14"/>
  <c r="E18" i="16"/>
  <c r="E17" i="16"/>
  <c r="E7" i="20"/>
  <c r="E17" i="20"/>
  <c r="E12" i="20"/>
  <c r="E9" i="27"/>
  <c r="E10" i="27"/>
  <c r="E8" i="27"/>
  <c r="E8" i="19"/>
  <c r="E7" i="19"/>
  <c r="E18" i="8"/>
  <c r="E23" i="8"/>
  <c r="E18" i="15"/>
  <c r="E15" i="15"/>
  <c r="E17" i="15"/>
  <c r="E14" i="15"/>
  <c r="E16" i="9"/>
  <c r="E17" i="9"/>
  <c r="E6" i="9"/>
  <c r="E14" i="9"/>
  <c r="E18" i="17"/>
  <c r="E21" i="21"/>
  <c r="E20" i="21"/>
  <c r="E8" i="21"/>
  <c r="E9" i="21"/>
  <c r="E17" i="26"/>
  <c r="E7" i="26"/>
  <c r="E13" i="26"/>
  <c r="E6" i="26"/>
  <c r="H359" i="2"/>
  <c r="H358" i="2"/>
  <c r="H357" i="2"/>
  <c r="H356" i="2"/>
  <c r="H355" i="2"/>
  <c r="H354" i="2"/>
  <c r="H353" i="2"/>
  <c r="H360" i="2"/>
  <c r="H369" i="2"/>
  <c r="H367" i="2"/>
  <c r="H371" i="2"/>
  <c r="H370" i="2"/>
  <c r="H368" i="2"/>
  <c r="H363" i="2"/>
  <c r="H366" i="2"/>
  <c r="H361" i="2"/>
  <c r="H365" i="2"/>
  <c r="H362" i="2"/>
  <c r="H364" i="2"/>
  <c r="H350" i="2"/>
  <c r="H348" i="2"/>
  <c r="H351" i="2"/>
  <c r="H352" i="2"/>
  <c r="H349" i="2"/>
  <c r="H347" i="2"/>
  <c r="H346" i="2"/>
  <c r="H101" i="32"/>
  <c r="H100" i="32"/>
  <c r="H99" i="32"/>
  <c r="H98" i="32"/>
  <c r="H97" i="32"/>
  <c r="H96" i="32"/>
  <c r="H95" i="32"/>
  <c r="H94" i="32"/>
  <c r="H93" i="32"/>
  <c r="H92" i="32"/>
  <c r="H91" i="32"/>
  <c r="H90" i="32"/>
  <c r="H89" i="32"/>
  <c r="H88" i="32"/>
  <c r="H87" i="32"/>
  <c r="H86" i="32"/>
  <c r="H85" i="32"/>
  <c r="H84" i="32"/>
  <c r="M177" i="4"/>
  <c r="M188" i="4"/>
  <c r="M182" i="4"/>
  <c r="M181" i="4"/>
  <c r="M172" i="4"/>
  <c r="M186" i="4"/>
  <c r="M173" i="4"/>
  <c r="M175" i="4"/>
  <c r="M179" i="4"/>
  <c r="M184" i="4"/>
  <c r="M171" i="4"/>
  <c r="M187" i="4"/>
  <c r="M185" i="4"/>
  <c r="M180" i="4"/>
  <c r="M178" i="4"/>
  <c r="M183" i="4"/>
  <c r="M176" i="4"/>
  <c r="M174" i="4"/>
  <c r="U26" i="3"/>
  <c r="U20" i="3"/>
  <c r="N20" i="16"/>
  <c r="N15" i="16"/>
  <c r="N24" i="16"/>
  <c r="N17" i="16"/>
  <c r="N13" i="16"/>
  <c r="N21" i="20"/>
  <c r="N22" i="20"/>
  <c r="N14" i="20"/>
  <c r="N19" i="20"/>
  <c r="N10" i="20"/>
  <c r="N21" i="28"/>
  <c r="N18" i="28"/>
  <c r="N20" i="28"/>
  <c r="N27" i="17"/>
  <c r="N18" i="17"/>
  <c r="N18" i="8"/>
  <c r="N21" i="8"/>
  <c r="N6" i="8"/>
  <c r="N15" i="21"/>
  <c r="N11" i="21"/>
  <c r="N9" i="21"/>
  <c r="N21" i="21"/>
  <c r="N19" i="21"/>
  <c r="N12" i="14"/>
  <c r="N10" i="14"/>
  <c r="N8" i="14"/>
  <c r="N7" i="14"/>
  <c r="N23" i="24"/>
  <c r="N20" i="24"/>
  <c r="N22" i="24"/>
  <c r="N11" i="24"/>
  <c r="N19" i="24"/>
  <c r="N10" i="24"/>
  <c r="N11" i="30"/>
  <c r="N10" i="30"/>
  <c r="N9" i="30"/>
  <c r="N5" i="30"/>
  <c r="N4" i="30"/>
  <c r="N8" i="30"/>
  <c r="E10" i="31"/>
  <c r="N11" i="31"/>
  <c r="N10" i="31"/>
  <c r="N9" i="31"/>
  <c r="N7" i="31"/>
  <c r="E9" i="31"/>
  <c r="N5" i="31"/>
  <c r="E8" i="31"/>
  <c r="N4" i="31"/>
  <c r="E5" i="31"/>
  <c r="N8" i="31"/>
  <c r="E4" i="31"/>
  <c r="E9" i="30"/>
  <c r="E7" i="30"/>
  <c r="E8" i="30"/>
  <c r="E4" i="30"/>
  <c r="E16" i="24"/>
  <c r="E15" i="24"/>
  <c r="E13" i="24"/>
  <c r="E7" i="24"/>
  <c r="E15" i="28"/>
  <c r="E17" i="28"/>
  <c r="E13" i="28"/>
  <c r="E14" i="16"/>
  <c r="E13" i="16"/>
  <c r="E9" i="16"/>
  <c r="E4" i="16"/>
  <c r="E21" i="20"/>
  <c r="E20" i="20"/>
  <c r="E23" i="20"/>
  <c r="E22" i="20"/>
  <c r="E15" i="20"/>
  <c r="E4" i="20"/>
  <c r="E24" i="17"/>
  <c r="E26" i="17"/>
  <c r="E23" i="17"/>
  <c r="E12" i="17"/>
  <c r="E7" i="14"/>
  <c r="E5" i="14"/>
  <c r="E14" i="14"/>
  <c r="E15" i="21"/>
  <c r="E5" i="21"/>
  <c r="E11" i="21"/>
  <c r="E4" i="21"/>
  <c r="E21" i="8"/>
  <c r="E4" i="8"/>
  <c r="E9" i="8"/>
  <c r="H388" i="2"/>
  <c r="H393" i="2"/>
  <c r="H396" i="2"/>
  <c r="H390" i="2"/>
  <c r="H389" i="2"/>
  <c r="H386" i="2"/>
  <c r="H384" i="2"/>
  <c r="H387" i="2"/>
  <c r="H399" i="2"/>
  <c r="H398" i="2"/>
  <c r="H397" i="2"/>
  <c r="H395" i="2"/>
  <c r="H394" i="2"/>
  <c r="H392" i="2"/>
  <c r="H391" i="2"/>
  <c r="H385" i="2"/>
  <c r="H383" i="2"/>
  <c r="H382" i="2"/>
  <c r="H381" i="2"/>
  <c r="H380" i="2"/>
  <c r="H379" i="2"/>
  <c r="H378" i="2"/>
  <c r="H376" i="2"/>
  <c r="H377" i="2"/>
  <c r="H19" i="25"/>
  <c r="H22" i="25"/>
  <c r="H17" i="25"/>
  <c r="H18" i="25"/>
  <c r="H12" i="25"/>
  <c r="H24" i="25"/>
  <c r="H23" i="25"/>
  <c r="H13" i="25"/>
  <c r="H21" i="25"/>
  <c r="H9" i="25"/>
  <c r="H10" i="25"/>
  <c r="H8" i="25"/>
  <c r="H20" i="25"/>
  <c r="H5" i="25"/>
  <c r="H11" i="25"/>
  <c r="H7" i="25"/>
  <c r="H16" i="25"/>
  <c r="H15" i="25"/>
  <c r="H14" i="25"/>
  <c r="H6" i="25"/>
  <c r="M195" i="4"/>
  <c r="M198" i="4"/>
  <c r="M193" i="4"/>
  <c r="M196" i="4"/>
  <c r="M201" i="4"/>
  <c r="M194" i="4"/>
  <c r="M192" i="4"/>
  <c r="M197" i="4"/>
  <c r="M200" i="4"/>
  <c r="M199" i="4"/>
  <c r="U28" i="3"/>
  <c r="U29" i="3"/>
  <c r="N26" i="14"/>
  <c r="N24" i="14"/>
  <c r="N22" i="14"/>
  <c r="N25" i="14"/>
  <c r="N9" i="23"/>
  <c r="N4" i="23"/>
  <c r="N25" i="21"/>
  <c r="N16" i="21"/>
  <c r="N11" i="26"/>
  <c r="N8" i="26"/>
  <c r="N13" i="26"/>
  <c r="N17" i="17"/>
  <c r="N16" i="19"/>
  <c r="N17" i="19"/>
  <c r="E12" i="13"/>
  <c r="E17" i="21"/>
  <c r="E19" i="21"/>
  <c r="E10" i="23"/>
  <c r="E7" i="23"/>
  <c r="E5" i="23"/>
  <c r="E21" i="14"/>
  <c r="E13" i="14"/>
  <c r="H415" i="2"/>
  <c r="H425" i="2"/>
  <c r="H424" i="2"/>
  <c r="H422" i="2"/>
  <c r="H421" i="2"/>
  <c r="H420" i="2"/>
  <c r="H418" i="2"/>
  <c r="H419" i="2"/>
  <c r="H416" i="2"/>
  <c r="H417" i="2"/>
  <c r="H423" i="2"/>
  <c r="H414" i="2"/>
  <c r="H413" i="2"/>
  <c r="H412" i="2"/>
  <c r="H408" i="2"/>
  <c r="H410" i="2"/>
  <c r="H411" i="2"/>
  <c r="H409" i="2"/>
  <c r="H407" i="2"/>
  <c r="H406" i="2"/>
  <c r="H405" i="2"/>
  <c r="H404" i="2"/>
  <c r="H40" i="25"/>
  <c r="H43" i="25"/>
  <c r="H42" i="25"/>
  <c r="H44" i="25"/>
  <c r="H31" i="25"/>
  <c r="H32" i="25"/>
  <c r="H39" i="25"/>
  <c r="H38" i="25"/>
  <c r="H41" i="25"/>
  <c r="H36" i="25"/>
  <c r="H33" i="25"/>
  <c r="H37" i="25"/>
  <c r="H35" i="25"/>
  <c r="H34" i="25"/>
  <c r="H30" i="25"/>
  <c r="H29" i="25"/>
  <c r="M211" i="4"/>
  <c r="M209" i="4"/>
  <c r="M205" i="4"/>
  <c r="M210" i="4"/>
  <c r="M208" i="4"/>
  <c r="M212" i="4"/>
  <c r="M207" i="4"/>
  <c r="M206" i="4"/>
  <c r="U16" i="3"/>
  <c r="N23" i="7"/>
  <c r="N9" i="7"/>
  <c r="N12" i="7"/>
  <c r="N25" i="17"/>
  <c r="N22" i="17"/>
  <c r="N15" i="10"/>
  <c r="N13" i="10"/>
  <c r="N14" i="10"/>
  <c r="N6" i="27"/>
  <c r="N8" i="27"/>
  <c r="N18" i="11"/>
  <c r="N22" i="11"/>
  <c r="N5" i="8"/>
  <c r="N22" i="29"/>
  <c r="N4" i="29"/>
  <c r="N23" i="14"/>
  <c r="N4" i="14"/>
  <c r="N6" i="14"/>
  <c r="N9" i="14"/>
  <c r="N22" i="13"/>
  <c r="N17" i="13"/>
  <c r="N18" i="24"/>
  <c r="N9" i="24"/>
  <c r="N6" i="24"/>
  <c r="N16" i="12"/>
  <c r="N15" i="12"/>
  <c r="E12" i="29"/>
  <c r="N6" i="29"/>
  <c r="E13" i="29"/>
  <c r="N18" i="29"/>
  <c r="E15" i="29"/>
  <c r="N12" i="29"/>
  <c r="E14" i="29"/>
  <c r="N10" i="29"/>
  <c r="N13" i="29"/>
  <c r="N19" i="28"/>
  <c r="N11" i="28"/>
  <c r="N9" i="28"/>
  <c r="N5" i="28"/>
  <c r="E12" i="28"/>
  <c r="N13" i="28"/>
  <c r="E5" i="28"/>
  <c r="E7" i="27"/>
  <c r="N12" i="27"/>
  <c r="E5" i="27"/>
  <c r="N10" i="27"/>
  <c r="E6" i="27"/>
  <c r="N10" i="26"/>
  <c r="N15" i="26"/>
  <c r="E5" i="26"/>
  <c r="N16" i="26"/>
  <c r="E16" i="26"/>
  <c r="N12" i="26"/>
  <c r="E11" i="26"/>
  <c r="N5" i="26"/>
  <c r="E15" i="26"/>
  <c r="E17" i="11"/>
  <c r="E22" i="11"/>
  <c r="E24" i="11"/>
  <c r="E7" i="11"/>
  <c r="E12" i="24"/>
  <c r="E13" i="10"/>
  <c r="E23" i="13"/>
  <c r="E17" i="12"/>
  <c r="E13" i="12"/>
  <c r="E4" i="12"/>
  <c r="E9" i="12"/>
  <c r="E24" i="14"/>
  <c r="E25" i="14"/>
  <c r="E17" i="14"/>
  <c r="E14" i="8"/>
  <c r="E15" i="8"/>
  <c r="E10" i="8"/>
  <c r="E15" i="17"/>
  <c r="E11" i="17"/>
  <c r="H446" i="2"/>
  <c r="H451" i="2"/>
  <c r="H441" i="2"/>
  <c r="H444" i="2"/>
  <c r="H443" i="2"/>
  <c r="H449" i="2"/>
  <c r="H448" i="2"/>
  <c r="H447" i="2"/>
  <c r="H442" i="2"/>
  <c r="H440" i="2"/>
  <c r="H450" i="2"/>
  <c r="H438" i="2"/>
  <c r="H445" i="2"/>
  <c r="H434" i="2"/>
  <c r="H437" i="2"/>
  <c r="H436" i="2"/>
  <c r="H435" i="2"/>
  <c r="H433" i="2"/>
  <c r="H439" i="2"/>
  <c r="H430" i="2"/>
  <c r="H432" i="2"/>
  <c r="H431" i="2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M228" i="4"/>
  <c r="M218" i="4"/>
  <c r="M219" i="4"/>
  <c r="M227" i="4"/>
  <c r="M224" i="4"/>
  <c r="M225" i="4"/>
  <c r="M217" i="4"/>
  <c r="M222" i="4"/>
  <c r="M226" i="4"/>
  <c r="M216" i="4"/>
  <c r="M221" i="4"/>
  <c r="M220" i="4"/>
  <c r="M223" i="4"/>
  <c r="U17" i="3"/>
  <c r="U9" i="3"/>
  <c r="U25" i="3"/>
  <c r="U4" i="3"/>
  <c r="U30" i="3"/>
  <c r="U11" i="3"/>
  <c r="U18" i="3"/>
  <c r="U7" i="3"/>
  <c r="U19" i="3"/>
  <c r="U15" i="3"/>
  <c r="U22" i="3"/>
  <c r="U14" i="3"/>
  <c r="U13" i="3"/>
  <c r="U10" i="3"/>
  <c r="U8" i="3"/>
  <c r="U6" i="3"/>
  <c r="U23" i="3"/>
  <c r="U24" i="3"/>
  <c r="U12" i="3"/>
  <c r="U21" i="3"/>
  <c r="N5" i="24"/>
  <c r="N24" i="17"/>
  <c r="N7" i="17"/>
  <c r="N8" i="17"/>
  <c r="N13" i="8"/>
  <c r="N15" i="8"/>
  <c r="N10" i="7"/>
  <c r="N5" i="7"/>
  <c r="N4" i="7"/>
  <c r="N20" i="19"/>
  <c r="N21" i="19"/>
  <c r="N25" i="13"/>
  <c r="N19" i="13"/>
  <c r="N25" i="11"/>
  <c r="N24" i="11"/>
  <c r="N6" i="11"/>
  <c r="N19" i="11"/>
  <c r="N17" i="24"/>
  <c r="N21" i="24"/>
  <c r="N4" i="24"/>
  <c r="N8" i="24"/>
  <c r="E14" i="24"/>
  <c r="E5" i="24"/>
  <c r="E4" i="24"/>
  <c r="E21" i="11"/>
  <c r="E26" i="11"/>
  <c r="E5" i="13"/>
  <c r="E9" i="23"/>
  <c r="E8" i="23"/>
  <c r="E6" i="23"/>
  <c r="E4" i="23"/>
  <c r="E25" i="17"/>
  <c r="E7" i="17"/>
  <c r="E14" i="19"/>
  <c r="E16" i="19"/>
  <c r="E13" i="8"/>
  <c r="E5" i="7"/>
  <c r="N12" i="23"/>
  <c r="N11" i="23"/>
  <c r="N10" i="23"/>
  <c r="N6" i="23"/>
  <c r="N8" i="23"/>
  <c r="N5" i="23"/>
  <c r="N7" i="23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73" i="2"/>
  <c r="H19" i="6"/>
  <c r="H17" i="6"/>
  <c r="H22" i="6"/>
  <c r="H21" i="6"/>
  <c r="H20" i="6"/>
  <c r="H18" i="6"/>
  <c r="H16" i="6"/>
  <c r="H15" i="6"/>
  <c r="H10" i="6"/>
  <c r="H14" i="6"/>
  <c r="H13" i="6"/>
  <c r="H11" i="6"/>
  <c r="H12" i="6"/>
  <c r="H8" i="6"/>
  <c r="H6" i="6"/>
  <c r="H5" i="6"/>
  <c r="H7" i="6"/>
  <c r="H9" i="6"/>
  <c r="M238" i="4"/>
  <c r="M233" i="4"/>
  <c r="M236" i="4"/>
  <c r="M235" i="4"/>
  <c r="M232" i="4"/>
  <c r="M237" i="4"/>
  <c r="M239" i="4"/>
  <c r="M234" i="4"/>
  <c r="E14" i="11"/>
  <c r="E16" i="15"/>
  <c r="E12" i="15"/>
  <c r="E6" i="15"/>
  <c r="E7" i="15"/>
  <c r="N11" i="17"/>
  <c r="N22" i="9"/>
  <c r="N10" i="9"/>
  <c r="N4" i="9"/>
  <c r="N19" i="15"/>
  <c r="N13" i="15"/>
  <c r="N9" i="15"/>
  <c r="N17" i="15"/>
  <c r="N16" i="15"/>
  <c r="N9" i="17"/>
  <c r="N16" i="17"/>
  <c r="N10" i="17"/>
  <c r="N17" i="21"/>
  <c r="N23" i="21"/>
  <c r="N24" i="21"/>
  <c r="N18" i="21"/>
  <c r="N22" i="21"/>
  <c r="N4" i="21"/>
  <c r="N8" i="21"/>
  <c r="N14" i="7"/>
  <c r="N14" i="19"/>
  <c r="N11" i="19"/>
  <c r="N12" i="19"/>
  <c r="N18" i="16"/>
  <c r="N14" i="16"/>
  <c r="N16" i="16"/>
  <c r="N23" i="16"/>
  <c r="N7" i="16"/>
  <c r="N9" i="10"/>
  <c r="N21" i="13"/>
  <c r="N18" i="13"/>
  <c r="N13" i="13"/>
  <c r="N14" i="22"/>
  <c r="N15" i="11"/>
  <c r="N11" i="11"/>
  <c r="N20" i="11"/>
  <c r="E14" i="22"/>
  <c r="E11" i="22"/>
  <c r="E9" i="22"/>
  <c r="N17" i="22"/>
  <c r="N11" i="22"/>
  <c r="N16" i="22"/>
  <c r="E12" i="22"/>
  <c r="N15" i="22"/>
  <c r="N13" i="22"/>
  <c r="N4" i="22"/>
  <c r="E13" i="22"/>
  <c r="E13" i="21"/>
  <c r="E7" i="21"/>
  <c r="E12" i="21"/>
  <c r="E18" i="21"/>
  <c r="E10" i="21"/>
  <c r="N17" i="20"/>
  <c r="N15" i="20"/>
  <c r="N24" i="20"/>
  <c r="N9" i="20"/>
  <c r="E18" i="20"/>
  <c r="N7" i="20"/>
  <c r="E14" i="20"/>
  <c r="N4" i="20"/>
  <c r="E13" i="20"/>
  <c r="E12" i="11"/>
  <c r="E20" i="11"/>
  <c r="E10" i="11"/>
  <c r="E11" i="10"/>
  <c r="E8" i="10"/>
  <c r="E26" i="13"/>
  <c r="E21" i="13"/>
  <c r="E16" i="13"/>
  <c r="E16" i="16"/>
  <c r="E5" i="16"/>
  <c r="E15" i="19"/>
  <c r="E21" i="19"/>
  <c r="E17" i="19"/>
  <c r="E20" i="19"/>
  <c r="E12" i="19"/>
  <c r="E5" i="19"/>
  <c r="E13" i="9"/>
  <c r="E5" i="9"/>
  <c r="E10" i="17"/>
  <c r="E6" i="17"/>
  <c r="E17" i="17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1" i="6"/>
  <c r="H40" i="6"/>
  <c r="H39" i="6"/>
  <c r="H35" i="6"/>
  <c r="H37" i="6"/>
  <c r="H42" i="6"/>
  <c r="H36" i="6"/>
  <c r="H38" i="6"/>
  <c r="H34" i="6"/>
  <c r="H33" i="6"/>
  <c r="H28" i="6"/>
  <c r="H27" i="6"/>
  <c r="H31" i="6"/>
  <c r="H32" i="6"/>
  <c r="H29" i="6"/>
  <c r="H30" i="6"/>
  <c r="M253" i="4"/>
  <c r="M245" i="4"/>
  <c r="M254" i="4"/>
  <c r="M248" i="4"/>
  <c r="M251" i="4"/>
  <c r="M244" i="4"/>
  <c r="M243" i="4"/>
  <c r="M250" i="4"/>
  <c r="M246" i="4"/>
  <c r="M252" i="4"/>
  <c r="M249" i="4"/>
  <c r="M247" i="4"/>
  <c r="E4" i="15"/>
  <c r="N23" i="17"/>
  <c r="N5" i="17"/>
  <c r="N9" i="8"/>
  <c r="N19" i="8"/>
  <c r="N12" i="8"/>
  <c r="N20" i="8"/>
  <c r="N27" i="13"/>
  <c r="N23" i="13"/>
  <c r="N12" i="12"/>
  <c r="N22" i="19"/>
  <c r="N15" i="19"/>
  <c r="N18" i="19"/>
  <c r="N4" i="19"/>
  <c r="N19" i="19"/>
  <c r="N13" i="19"/>
  <c r="N13" i="11"/>
  <c r="N23" i="11"/>
  <c r="N10" i="11"/>
  <c r="N6" i="10"/>
  <c r="N5" i="10"/>
  <c r="N8" i="10"/>
  <c r="N16" i="7"/>
  <c r="N13" i="7"/>
  <c r="N15" i="14"/>
  <c r="E19" i="19"/>
  <c r="E13" i="19"/>
  <c r="E6" i="19"/>
  <c r="E4" i="19"/>
  <c r="E19" i="8"/>
  <c r="E16" i="17"/>
  <c r="E19" i="17"/>
  <c r="E13" i="17"/>
  <c r="E23" i="14"/>
  <c r="E12" i="14"/>
  <c r="E16" i="14"/>
  <c r="E4" i="14"/>
  <c r="E14" i="13"/>
  <c r="E8" i="13"/>
  <c r="E24" i="13"/>
  <c r="E8" i="12"/>
  <c r="E12" i="12"/>
  <c r="E18" i="12"/>
  <c r="E23" i="11"/>
  <c r="E15" i="11"/>
  <c r="E9" i="10"/>
  <c r="E6" i="10"/>
  <c r="E7" i="10"/>
  <c r="E17" i="8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" i="6"/>
  <c r="H59" i="6"/>
  <c r="H56" i="6"/>
  <c r="H57" i="6"/>
  <c r="H55" i="6"/>
  <c r="H54" i="6"/>
  <c r="H58" i="6"/>
  <c r="H48" i="6"/>
  <c r="H50" i="6"/>
  <c r="H47" i="6"/>
  <c r="H53" i="6"/>
  <c r="H51" i="6"/>
  <c r="H52" i="6"/>
  <c r="M262" i="4"/>
  <c r="M261" i="4"/>
  <c r="M266" i="4"/>
  <c r="M258" i="4"/>
  <c r="M260" i="4"/>
  <c r="M259" i="4"/>
  <c r="M263" i="4"/>
  <c r="M264" i="4"/>
  <c r="M265" i="4"/>
  <c r="N9" i="9" l="1"/>
  <c r="N8" i="9"/>
  <c r="N17" i="9"/>
  <c r="N14" i="9"/>
  <c r="N20" i="9"/>
  <c r="E15" i="9"/>
  <c r="E9" i="9"/>
  <c r="E21" i="9"/>
  <c r="E20" i="9"/>
  <c r="E19" i="9"/>
  <c r="N12" i="10"/>
  <c r="N10" i="10"/>
  <c r="N4" i="10"/>
  <c r="N11" i="10"/>
  <c r="N7" i="10"/>
  <c r="E12" i="10"/>
  <c r="E10" i="10"/>
  <c r="E4" i="10"/>
  <c r="E5" i="10"/>
  <c r="N14" i="11"/>
  <c r="N5" i="11"/>
  <c r="N16" i="11"/>
  <c r="N4" i="11"/>
  <c r="N17" i="11"/>
  <c r="N9" i="11"/>
  <c r="E19" i="11"/>
  <c r="E6" i="11"/>
  <c r="E13" i="11"/>
  <c r="E4" i="11"/>
  <c r="E5" i="11"/>
  <c r="E22" i="12"/>
  <c r="E21" i="12"/>
  <c r="E14" i="12"/>
  <c r="E15" i="12"/>
  <c r="N26" i="12"/>
  <c r="N24" i="12"/>
  <c r="N18" i="12"/>
  <c r="N19" i="12"/>
  <c r="N22" i="12"/>
  <c r="N17" i="12"/>
  <c r="N9" i="12"/>
  <c r="N11" i="12"/>
  <c r="N20" i="13"/>
  <c r="N14" i="13"/>
  <c r="N15" i="13"/>
  <c r="N8" i="13"/>
  <c r="N4" i="13"/>
  <c r="N7" i="13"/>
  <c r="N12" i="13"/>
  <c r="N9" i="13"/>
  <c r="E11" i="13"/>
  <c r="E22" i="13"/>
  <c r="E19" i="13"/>
  <c r="E4" i="13"/>
  <c r="E15" i="13"/>
  <c r="N16" i="14"/>
  <c r="N17" i="14"/>
  <c r="N18" i="14"/>
  <c r="N20" i="14"/>
  <c r="N14" i="14"/>
  <c r="N11" i="14"/>
  <c r="N20" i="15"/>
  <c r="N10" i="15"/>
  <c r="N18" i="15"/>
  <c r="N5" i="15"/>
  <c r="N11" i="15"/>
  <c r="N8" i="15"/>
  <c r="E5" i="15"/>
  <c r="N21" i="16"/>
  <c r="N22" i="16"/>
  <c r="N9" i="16"/>
  <c r="N8" i="16"/>
  <c r="N11" i="16"/>
  <c r="N6" i="16"/>
  <c r="N10" i="18"/>
  <c r="N9" i="18"/>
  <c r="N8" i="18"/>
  <c r="N7" i="18"/>
  <c r="N6" i="18"/>
  <c r="N5" i="18"/>
  <c r="N4" i="18"/>
  <c r="N17" i="8"/>
  <c r="N14" i="8"/>
  <c r="N11" i="8"/>
  <c r="N16" i="8"/>
  <c r="N10" i="8"/>
  <c r="E16" i="8"/>
  <c r="E22" i="8"/>
  <c r="E20" i="8"/>
  <c r="N22" i="7"/>
  <c r="N20" i="7"/>
  <c r="N15" i="7"/>
  <c r="E9" i="18"/>
  <c r="E8" i="18"/>
  <c r="E7" i="18"/>
  <c r="E6" i="18"/>
  <c r="E5" i="18"/>
  <c r="E4" i="18"/>
  <c r="N14" i="17"/>
  <c r="N6" i="17"/>
  <c r="N19" i="17"/>
  <c r="N15" i="17"/>
  <c r="E20" i="17"/>
  <c r="N21" i="17"/>
  <c r="E5" i="17"/>
  <c r="N12" i="17"/>
  <c r="E4" i="17"/>
  <c r="E21" i="17"/>
  <c r="E8" i="16"/>
  <c r="E15" i="16"/>
  <c r="E10" i="16"/>
  <c r="E6" i="16"/>
  <c r="E26" i="14"/>
  <c r="E22" i="14"/>
  <c r="E11" i="14"/>
  <c r="E6" i="14"/>
  <c r="E11" i="8"/>
  <c r="H74" i="6"/>
  <c r="H75" i="6"/>
  <c r="H73" i="6"/>
  <c r="H72" i="6"/>
  <c r="H71" i="6"/>
  <c r="H70" i="6"/>
  <c r="H69" i="6"/>
  <c r="H68" i="6"/>
  <c r="H67" i="6"/>
  <c r="H66" i="6"/>
  <c r="H65" i="6"/>
  <c r="H64" i="6"/>
  <c r="N18" i="7"/>
  <c r="M271" i="4"/>
  <c r="M278" i="4"/>
  <c r="M275" i="4"/>
  <c r="M272" i="4"/>
  <c r="M277" i="4"/>
  <c r="M276" i="4"/>
  <c r="M280" i="4"/>
  <c r="M281" i="4"/>
  <c r="M273" i="4"/>
  <c r="M279" i="4"/>
  <c r="M274" i="4"/>
  <c r="M270" i="4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U5" i="3"/>
  <c r="U32" i="3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<sst xmlns="http://schemas.openxmlformats.org/spreadsheetml/2006/main" count="7863" uniqueCount="340">
  <si>
    <t>CELKOVÉ HISTORICKÉ POŘADÍ ZIMNÍCH TRÉNINKŮ CARREAU - od 6.11.2008</t>
  </si>
  <si>
    <t>POŘ.</t>
  </si>
  <si>
    <t>HRÁČ</t>
  </si>
  <si>
    <t>KLUB</t>
  </si>
  <si>
    <t>TRÉNINKŮ</t>
  </si>
  <si>
    <t>ZÁPASŮ</t>
  </si>
  <si>
    <t>VÝHER</t>
  </si>
  <si>
    <t>SKÓRE</t>
  </si>
  <si>
    <t>v %</t>
  </si>
  <si>
    <t>MINULÉ</t>
  </si>
  <si>
    <t>CELKEM</t>
  </si>
  <si>
    <t>ODEHRÁNO</t>
  </si>
  <si>
    <t>POČET</t>
  </si>
  <si>
    <t>ÚSPĚŠNOST</t>
  </si>
  <si>
    <t>POŘADÍ</t>
  </si>
  <si>
    <t>Juráň Petr</t>
  </si>
  <si>
    <t>HRODE</t>
  </si>
  <si>
    <t>Michálek Jan</t>
  </si>
  <si>
    <t>CARREAU</t>
  </si>
  <si>
    <t>Michálek Tomáš</t>
  </si>
  <si>
    <t>Michálek Ivo</t>
  </si>
  <si>
    <t>Hodboď Pavel</t>
  </si>
  <si>
    <t>Grepl Jiří</t>
  </si>
  <si>
    <t>Ferlay Franck</t>
  </si>
  <si>
    <t>Šrubařová Hana</t>
  </si>
  <si>
    <t>Šrubař Jiří</t>
  </si>
  <si>
    <t>Jakubek Petr</t>
  </si>
  <si>
    <t>Hodboďová Romana</t>
  </si>
  <si>
    <t>POP</t>
  </si>
  <si>
    <t>Popelka Josef</t>
  </si>
  <si>
    <t>KLIP</t>
  </si>
  <si>
    <t>Pírek Martin</t>
  </si>
  <si>
    <t>Husák Vladimír</t>
  </si>
  <si>
    <t>Slavíčková Šárka</t>
  </si>
  <si>
    <t>Stloukal Jan</t>
  </si>
  <si>
    <t>PEPEK</t>
  </si>
  <si>
    <t>Krupica Zbyněk</t>
  </si>
  <si>
    <t>Hanák Pavel</t>
  </si>
  <si>
    <t xml:space="preserve">OREL </t>
  </si>
  <si>
    <t>Režová Šárka</t>
  </si>
  <si>
    <t>Pánek Miloslav</t>
  </si>
  <si>
    <t>Bytešník Roman</t>
  </si>
  <si>
    <t>Pokorná Lucie</t>
  </si>
  <si>
    <t>Kaplánek František</t>
  </si>
  <si>
    <t>Šlapanský Luboš st.</t>
  </si>
  <si>
    <t>SLOPE</t>
  </si>
  <si>
    <t>Moosová Šárka</t>
  </si>
  <si>
    <t>Adler Juraj</t>
  </si>
  <si>
    <t>PRASK</t>
  </si>
  <si>
    <t>Rendla Jakub</t>
  </si>
  <si>
    <t>CARREAU/HAVAJ CB</t>
  </si>
  <si>
    <t>Janeček Robert</t>
  </si>
  <si>
    <t>Jurnečková Jindřiška</t>
  </si>
  <si>
    <t>NEREGISTR.</t>
  </si>
  <si>
    <t>Moos Dušan</t>
  </si>
  <si>
    <t>Kutý Tomáš</t>
  </si>
  <si>
    <t>VALŠOVICE</t>
  </si>
  <si>
    <t>Adlerová Lucie</t>
  </si>
  <si>
    <t>Skopal Martin</t>
  </si>
  <si>
    <t>KULOVÝ BLESK</t>
  </si>
  <si>
    <t>Hanák David</t>
  </si>
  <si>
    <t>Krupicová Gabriela</t>
  </si>
  <si>
    <t>Konečná Jana</t>
  </si>
  <si>
    <t>Havlíček Lukáš</t>
  </si>
  <si>
    <t>Pellizon Boris</t>
  </si>
  <si>
    <t>Ferlay Matyáš</t>
  </si>
  <si>
    <t>Buchta Jan</t>
  </si>
  <si>
    <t>Marečková Yvonne</t>
  </si>
  <si>
    <t>Hrbáček Ivan</t>
  </si>
  <si>
    <t>Harašta František</t>
  </si>
  <si>
    <t>Dudašková Michaela</t>
  </si>
  <si>
    <t>Neoral Miroslav</t>
  </si>
  <si>
    <t>Vlk Jarda</t>
  </si>
  <si>
    <t>Kučera Jakub</t>
  </si>
  <si>
    <t>Drmola Michal</t>
  </si>
  <si>
    <t>Travkinas Robertas</t>
  </si>
  <si>
    <t>LITVA</t>
  </si>
  <si>
    <t>Gargulák Jiří</t>
  </si>
  <si>
    <t>Šrubař Michal</t>
  </si>
  <si>
    <t>Pořízka Zbyšek</t>
  </si>
  <si>
    <t>Kiké José</t>
  </si>
  <si>
    <t>Motl Bohuslav</t>
  </si>
  <si>
    <t>Janíčková Kamila</t>
  </si>
  <si>
    <t>Faltýnek David</t>
  </si>
  <si>
    <t>Richter Erik</t>
  </si>
  <si>
    <t>ŽEPEC</t>
  </si>
  <si>
    <t>Pellerin Christoph</t>
  </si>
  <si>
    <t>Francie</t>
  </si>
  <si>
    <t>Abenza Mas Juan</t>
  </si>
  <si>
    <t>Darold Bruno</t>
  </si>
  <si>
    <t>Egea Didier</t>
  </si>
  <si>
    <t>Pořízka Adam</t>
  </si>
  <si>
    <t>Charvát Jiří</t>
  </si>
  <si>
    <t>FENYX</t>
  </si>
  <si>
    <t>Kvítek Franjo</t>
  </si>
  <si>
    <t>Drmola David</t>
  </si>
  <si>
    <t>Rylich Ladislav</t>
  </si>
  <si>
    <t>Neckař František</t>
  </si>
  <si>
    <t>Michálková Soňa</t>
  </si>
  <si>
    <t>Charvát Jan</t>
  </si>
  <si>
    <t>Vespalcová Alena</t>
  </si>
  <si>
    <t>Voňka Jiří</t>
  </si>
  <si>
    <t>Lukášová Jana</t>
  </si>
  <si>
    <t>PLUK Jablonec</t>
  </si>
  <si>
    <t>Palicová Markéta</t>
  </si>
  <si>
    <t>Žižka Jan</t>
  </si>
  <si>
    <t>Moosová Tereza</t>
  </si>
  <si>
    <t>Duchanová Miroslava</t>
  </si>
  <si>
    <t>Hildebrandt Benjamin</t>
  </si>
  <si>
    <t>Hvížď Jaroslav</t>
  </si>
  <si>
    <t>Stacke František</t>
  </si>
  <si>
    <t>Drmola Miroslav</t>
  </si>
  <si>
    <t>Fernández Sergio</t>
  </si>
  <si>
    <t>Slobodová Veronika</t>
  </si>
  <si>
    <t>Halaš Vojtěch</t>
  </si>
  <si>
    <t>Hašek Milan</t>
  </si>
  <si>
    <t>Papoušek Václav</t>
  </si>
  <si>
    <t>Marcián Vladimír</t>
  </si>
  <si>
    <t>Petrášová Klára</t>
  </si>
  <si>
    <t>Krpcová Jana</t>
  </si>
  <si>
    <t>Hrbáček Jan</t>
  </si>
  <si>
    <t>P.C.B.D.</t>
  </si>
  <si>
    <t>Hladíková Lucie</t>
  </si>
  <si>
    <t>Mikel Jan</t>
  </si>
  <si>
    <t>Bejšovec Petr</t>
  </si>
  <si>
    <t>PK SOKOL Medlánky</t>
  </si>
  <si>
    <t>Petráš Martin</t>
  </si>
  <si>
    <t>PŘEHLED VŠECH HRÁČEK A HRÁČŮ, KTEŘÍ KDY ZASÁHLI DO NAŠICH TRÉNINKOVÝCH BOJŮ.</t>
  </si>
  <si>
    <t>V AKTUÁLNÍ ČÁSTI ŽEBŘÍČKU JSOU POUZE TI, KTEŘÍ ODEHRÁLI MINIMÁLNĚ ČTVRTINU TRÉNINKŮ</t>
  </si>
  <si>
    <t xml:space="preserve">ZIMNÍ TRÉNINKY CARREAU </t>
  </si>
  <si>
    <t>HRÁČ - HRÁČKA</t>
  </si>
  <si>
    <t>CARREAU Brno</t>
  </si>
  <si>
    <t>OREL Řečkovice</t>
  </si>
  <si>
    <t>POP Praha</t>
  </si>
  <si>
    <t>Neregistrovaný</t>
  </si>
  <si>
    <t>HRÁČ (-KA )</t>
  </si>
  <si>
    <t>1.</t>
  </si>
  <si>
    <t>5.</t>
  </si>
  <si>
    <t>2.</t>
  </si>
  <si>
    <t>9.</t>
  </si>
  <si>
    <t>16.</t>
  </si>
  <si>
    <t>23.</t>
  </si>
  <si>
    <t>30.</t>
  </si>
  <si>
    <t>celkem</t>
  </si>
  <si>
    <t>3.</t>
  </si>
  <si>
    <t>4.</t>
  </si>
  <si>
    <t>6.</t>
  </si>
  <si>
    <t>ZÁPAS</t>
  </si>
  <si>
    <t>:</t>
  </si>
  <si>
    <r>
      <t xml:space="preserve">Bytešník Roman - </t>
    </r>
    <r>
      <rPr>
        <b/>
        <sz val="20"/>
        <color rgb="FFFF0000"/>
        <rFont val="Arial"/>
        <family val="2"/>
        <charset val="238"/>
      </rPr>
      <t>CARREAU Brno</t>
    </r>
  </si>
  <si>
    <t>SPOLUHRÁČI</t>
  </si>
  <si>
    <t>Z</t>
  </si>
  <si>
    <t>V</t>
  </si>
  <si>
    <t>SOUPEŘI</t>
  </si>
  <si>
    <t>LISTOPAD</t>
  </si>
  <si>
    <t>7.</t>
  </si>
  <si>
    <t>14.</t>
  </si>
  <si>
    <t>21.</t>
  </si>
  <si>
    <t>PROSINEC</t>
  </si>
  <si>
    <t>11.</t>
  </si>
  <si>
    <t>18.</t>
  </si>
  <si>
    <t>25.</t>
  </si>
  <si>
    <t>8.</t>
  </si>
  <si>
    <t>15.</t>
  </si>
  <si>
    <t>22.</t>
  </si>
  <si>
    <t>29.</t>
  </si>
  <si>
    <t>LEDEN</t>
  </si>
  <si>
    <t>ÚNOR</t>
  </si>
  <si>
    <t>BŘEZEN</t>
  </si>
  <si>
    <t>ZIMNÍ TRÉNINK CARREAU - 9.11.2023</t>
  </si>
  <si>
    <t>1. hrací termín</t>
  </si>
  <si>
    <t>ZIMNÍ TRÉNINKY CARREAU 2023-24</t>
  </si>
  <si>
    <t>trénink účast</t>
  </si>
  <si>
    <t>yvonne m.</t>
  </si>
  <si>
    <t>vláďa</t>
  </si>
  <si>
    <t>dušan</t>
  </si>
  <si>
    <t>tomáš</t>
  </si>
  <si>
    <t>roman</t>
  </si>
  <si>
    <t>lukáš h.</t>
  </si>
  <si>
    <t>romča h.</t>
  </si>
  <si>
    <t>pavel h.</t>
  </si>
  <si>
    <t>boris</t>
  </si>
  <si>
    <t>kubánec</t>
  </si>
  <si>
    <t>honza</t>
  </si>
  <si>
    <t>ivoš</t>
  </si>
  <si>
    <t>yvonne m</t>
  </si>
  <si>
    <r>
      <t xml:space="preserve">Husák Vladimír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</si>
  <si>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Hodboď Pavel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</si>
  <si>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Moos Dušan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</si>
  <si>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Pellizon Boris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</si>
  <si>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Michálek Jan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</si>
  <si>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Michálek Tomáš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</si>
  <si>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Michálek Ivo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</si>
  <si>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Havlíček Lukáš - </t>
    </r>
    <r>
      <rPr>
        <b/>
        <sz val="20"/>
        <color rgb="FFFF0000"/>
        <rFont val="Arial"/>
        <family val="2"/>
        <charset val="238"/>
      </rPr>
      <t>Neregistrovaní</t>
    </r>
  </si>
  <si>
    <r>
      <t xml:space="preserve">Hanák Pavel - </t>
    </r>
    <r>
      <rPr>
        <b/>
        <sz val="20"/>
        <color rgb="FFFF0000"/>
        <rFont val="Arial"/>
        <family val="2"/>
        <charset val="238"/>
      </rPr>
      <t>OREL Řečkovice</t>
    </r>
  </si>
  <si>
    <r>
      <t xml:space="preserve">Marečková Yvonne - </t>
    </r>
    <r>
      <rPr>
        <b/>
        <sz val="20"/>
        <color rgb="FFFF0000"/>
        <rFont val="Arial"/>
        <family val="2"/>
        <charset val="238"/>
      </rPr>
      <t>OREL Řečkovice</t>
    </r>
  </si>
  <si>
    <r>
      <t xml:space="preserve">Hodboďová Romana - </t>
    </r>
    <r>
      <rPr>
        <b/>
        <sz val="20"/>
        <color rgb="FFFF0000"/>
        <rFont val="Arial"/>
        <family val="2"/>
        <charset val="238"/>
      </rPr>
      <t>POP Praha</t>
    </r>
  </si>
  <si>
    <t>Neregistrovaní</t>
  </si>
  <si>
    <t>Carreau Brno</t>
  </si>
  <si>
    <t>Orel Řečkovice</t>
  </si>
  <si>
    <t>ZIMNÍ TRÉNINKY - SEZÓNA 23/24</t>
  </si>
  <si>
    <r>
      <rPr>
        <b/>
        <sz val="20"/>
        <rFont val="Arial"/>
        <family val="2"/>
        <charset val="238"/>
      </rPr>
      <t>AKTUÁLNÍ POŘADÍ</t>
    </r>
    <r>
      <rPr>
        <b/>
        <sz val="20"/>
        <color rgb="FFFF0000"/>
        <rFont val="Arial"/>
        <family val="2"/>
        <charset val="238"/>
      </rPr>
      <t xml:space="preserve"> -  LISTOPAD - </t>
    </r>
    <r>
      <rPr>
        <b/>
        <sz val="20"/>
        <rFont val="Arial"/>
        <family val="2"/>
        <charset val="238"/>
      </rPr>
      <t>stav k 9.11.2023</t>
    </r>
  </si>
  <si>
    <t>2. hrací termín</t>
  </si>
  <si>
    <t>robert j.</t>
  </si>
  <si>
    <t>ZIMNÍ TRÉNINK CARREAU - 16.11.2023</t>
  </si>
  <si>
    <t>HRODE Krumsín</t>
  </si>
  <si>
    <r>
      <rPr>
        <b/>
        <sz val="20"/>
        <rFont val="Arial"/>
        <family val="2"/>
        <charset val="238"/>
      </rPr>
      <t>AKTUÁLNÍ POŘADÍ</t>
    </r>
    <r>
      <rPr>
        <b/>
        <sz val="20"/>
        <color rgb="FFFF0000"/>
        <rFont val="Arial"/>
        <family val="2"/>
        <charset val="238"/>
      </rPr>
      <t xml:space="preserve"> -  LISTOPAD - </t>
    </r>
    <r>
      <rPr>
        <b/>
        <sz val="20"/>
        <rFont val="Arial"/>
        <family val="2"/>
        <charset val="238"/>
      </rPr>
      <t>stav k 16.11.2023</t>
    </r>
  </si>
  <si>
    <t>1</t>
  </si>
  <si>
    <t>2</t>
  </si>
  <si>
    <t>3</t>
  </si>
  <si>
    <t>4</t>
  </si>
  <si>
    <t>5</t>
  </si>
  <si>
    <t>6</t>
  </si>
  <si>
    <t>7</t>
  </si>
  <si>
    <t>8</t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</si>
  <si>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16.11.2023</t>
    </r>
  </si>
  <si>
    <t>9</t>
  </si>
  <si>
    <t>12</t>
  </si>
  <si>
    <t>10</t>
  </si>
  <si>
    <r>
      <rPr>
        <b/>
        <sz val="20"/>
        <color theme="1"/>
        <rFont val="Arial"/>
        <family val="2"/>
        <charset val="238"/>
      </rPr>
      <t xml:space="preserve">Janeček Robert </t>
    </r>
    <r>
      <rPr>
        <b/>
        <sz val="20"/>
        <rFont val="Arial"/>
        <family val="2"/>
        <charset val="238"/>
      </rPr>
      <t xml:space="preserve">- </t>
    </r>
    <r>
      <rPr>
        <b/>
        <sz val="20"/>
        <color rgb="FFFF0000"/>
        <rFont val="Arial"/>
        <family val="2"/>
        <charset val="238"/>
      </rPr>
      <t>HRODE Krumsín</t>
    </r>
  </si>
  <si>
    <t>OREL Řeckovice</t>
  </si>
  <si>
    <t>3. hrací termín</t>
  </si>
  <si>
    <t>milda p.</t>
  </si>
  <si>
    <t>jirka</t>
  </si>
  <si>
    <t>pavel m.</t>
  </si>
  <si>
    <t>Mareček Pavel</t>
  </si>
  <si>
    <t>ZIMNÍ TRÉNINK CARREAU - 23.11.2023</t>
  </si>
  <si>
    <r>
      <rPr>
        <b/>
        <sz val="20"/>
        <rFont val="Arial"/>
        <family val="2"/>
        <charset val="238"/>
      </rPr>
      <t>AKTUÁLNÍ POŘADÍ</t>
    </r>
    <r>
      <rPr>
        <b/>
        <sz val="20"/>
        <color rgb="FFFF0000"/>
        <rFont val="Arial"/>
        <family val="2"/>
        <charset val="238"/>
      </rPr>
      <t xml:space="preserve"> -  LISTOPAD - </t>
    </r>
    <r>
      <rPr>
        <b/>
        <sz val="20"/>
        <rFont val="Arial"/>
        <family val="2"/>
        <charset val="238"/>
      </rPr>
      <t>stav k 23.11.2023</t>
    </r>
  </si>
  <si>
    <t>11</t>
  </si>
  <si>
    <t>13</t>
  </si>
  <si>
    <r>
      <t xml:space="preserve">Mareček Pavel - </t>
    </r>
    <r>
      <rPr>
        <b/>
        <sz val="20"/>
        <color rgb="FFFF0000"/>
        <rFont val="Arial"/>
        <family val="2"/>
        <charset val="238"/>
      </rPr>
      <t>OREL Řečkovice</t>
    </r>
  </si>
  <si>
    <t>Hrode Krumsín</t>
  </si>
  <si>
    <r>
      <t xml:space="preserve">Grepl Jiří - </t>
    </r>
    <r>
      <rPr>
        <b/>
        <sz val="20"/>
        <color rgb="FFFF0000"/>
        <rFont val="Arial"/>
        <family val="2"/>
        <charset val="238"/>
      </rPr>
      <t>CARREAU Brno</t>
    </r>
  </si>
  <si>
    <r>
      <rPr>
        <b/>
        <sz val="20"/>
        <color theme="1"/>
        <rFont val="Arial"/>
        <family val="2"/>
        <charset val="238"/>
      </rPr>
      <t xml:space="preserve">Pánek Miloslav </t>
    </r>
    <r>
      <rPr>
        <b/>
        <sz val="20"/>
        <rFont val="Arial"/>
        <family val="2"/>
        <charset val="238"/>
      </rPr>
      <t xml:space="preserve">- </t>
    </r>
    <r>
      <rPr>
        <b/>
        <sz val="20"/>
        <color rgb="FFFF0000"/>
        <rFont val="Arial"/>
        <family val="2"/>
        <charset val="238"/>
      </rPr>
      <t>HRODE Krumsín</t>
    </r>
  </si>
  <si>
    <t>4. hrací termín</t>
  </si>
  <si>
    <t>mirek d.</t>
  </si>
  <si>
    <t>jakub</t>
  </si>
  <si>
    <t>ZIMNÍ TRÉNINK CARREAU - 30.11.2023</t>
  </si>
  <si>
    <r>
      <rPr>
        <b/>
        <sz val="20"/>
        <rFont val="Arial"/>
        <family val="2"/>
        <charset val="238"/>
      </rPr>
      <t>VÍTĚZ MĚSÍCE</t>
    </r>
    <r>
      <rPr>
        <b/>
        <sz val="20"/>
        <color rgb="FFFF0000"/>
        <rFont val="Arial"/>
        <family val="2"/>
        <charset val="238"/>
      </rPr>
      <t xml:space="preserve"> -  LISTOPAD - </t>
    </r>
    <r>
      <rPr>
        <b/>
        <sz val="20"/>
        <rFont val="Arial"/>
        <family val="2"/>
        <charset val="238"/>
      </rPr>
      <t>stav k 30.11.2023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</si>
  <si>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23.11.2023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</si>
  <si>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30.11.2023</t>
    </r>
  </si>
  <si>
    <r>
      <rPr>
        <b/>
        <sz val="20"/>
        <color theme="1"/>
        <rFont val="Arial"/>
        <family val="2"/>
        <charset val="238"/>
      </rPr>
      <t>Drmola Miroslav</t>
    </r>
    <r>
      <rPr>
        <b/>
        <sz val="20"/>
        <rFont val="Arial"/>
        <family val="2"/>
        <charset val="238"/>
      </rPr>
      <t xml:space="preserve">- </t>
    </r>
    <r>
      <rPr>
        <b/>
        <sz val="20"/>
        <color rgb="FFFF0000"/>
        <rFont val="Arial"/>
        <family val="2"/>
        <charset val="238"/>
      </rPr>
      <t>HRODE Krumsín</t>
    </r>
  </si>
  <si>
    <r>
      <t xml:space="preserve">Rendla Jakub - </t>
    </r>
    <r>
      <rPr>
        <b/>
        <sz val="20"/>
        <color rgb="FFFF0000"/>
        <rFont val="Arial"/>
        <family val="2"/>
        <charset val="238"/>
      </rPr>
      <t>CARREAU Brno</t>
    </r>
  </si>
  <si>
    <t>5. hrací termín</t>
  </si>
  <si>
    <t>kuba</t>
  </si>
  <si>
    <t>franck</t>
  </si>
  <si>
    <t>lucka</t>
  </si>
  <si>
    <t>zbyněk</t>
  </si>
  <si>
    <t>ZIMNÍ TRÉNINK CARREAU - 7.12.2023</t>
  </si>
  <si>
    <r>
      <rPr>
        <b/>
        <sz val="20"/>
        <rFont val="Arial"/>
        <family val="2"/>
        <charset val="238"/>
      </rPr>
      <t>AKTUÁLNÍ POŘADÍ</t>
    </r>
    <r>
      <rPr>
        <b/>
        <sz val="20"/>
        <color rgb="FFFF0000"/>
        <rFont val="Arial"/>
        <family val="2"/>
        <charset val="238"/>
      </rPr>
      <t xml:space="preserve"> -  PROSINEC - </t>
    </r>
    <r>
      <rPr>
        <b/>
        <sz val="20"/>
        <rFont val="Arial"/>
        <family val="2"/>
        <charset val="238"/>
      </rPr>
      <t>stav k 7.12.2023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</si>
  <si>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7.12.2023</t>
    </r>
  </si>
  <si>
    <r>
      <t xml:space="preserve">Pokorná Lucie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</si>
  <si>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Jakubek Petr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</si>
  <si>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Krupica Zbyněk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</si>
  <si>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Ferlay Franck - </t>
    </r>
    <r>
      <rPr>
        <b/>
        <sz val="20"/>
        <color rgb="FFFF0000"/>
        <rFont val="Arial"/>
        <family val="2"/>
        <charset val="238"/>
      </rPr>
      <t>CARREAU Brno</t>
    </r>
  </si>
  <si>
    <t>6. hrací termín</t>
  </si>
  <si>
    <t>ZIMNÍ TRÉNINK CARREAU - 14.12.2023</t>
  </si>
  <si>
    <r>
      <rPr>
        <b/>
        <sz val="20"/>
        <rFont val="Arial"/>
        <family val="2"/>
        <charset val="238"/>
      </rPr>
      <t>AKTUÁLNÍ POŘADÍ</t>
    </r>
    <r>
      <rPr>
        <b/>
        <sz val="20"/>
        <color rgb="FFFF0000"/>
        <rFont val="Arial"/>
        <family val="2"/>
        <charset val="238"/>
      </rPr>
      <t xml:space="preserve"> -  PROSINEC - </t>
    </r>
    <r>
      <rPr>
        <b/>
        <sz val="20"/>
        <rFont val="Arial"/>
        <family val="2"/>
        <charset val="238"/>
      </rPr>
      <t>stav k 14.12.2023</t>
    </r>
  </si>
  <si>
    <t>14</t>
  </si>
  <si>
    <t>15</t>
  </si>
  <si>
    <t>16</t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</si>
  <si>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14.12.2023</t>
    </r>
  </si>
  <si>
    <t>7. hrací termín</t>
  </si>
  <si>
    <t>martin s.</t>
  </si>
  <si>
    <t>hanka</t>
  </si>
  <si>
    <t>ZIMNÍ TRÉNINK CARREAU - 21.12.2023</t>
  </si>
  <si>
    <t>KB Olomouc</t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</si>
  <si>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21.12.2023</t>
    </r>
  </si>
  <si>
    <r>
      <t xml:space="preserve">Šrubařová Hana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</si>
  <si>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Skopal Martin - </t>
    </r>
    <r>
      <rPr>
        <b/>
        <sz val="20"/>
        <color rgb="FFFF0000"/>
        <rFont val="Arial"/>
        <family val="2"/>
        <charset val="238"/>
      </rPr>
      <t>KB Olomouc</t>
    </r>
  </si>
  <si>
    <r>
      <rPr>
        <b/>
        <sz val="20"/>
        <rFont val="Arial"/>
        <family val="2"/>
        <charset val="238"/>
      </rPr>
      <t>VÍTĚZ MĚSÍCE</t>
    </r>
    <r>
      <rPr>
        <b/>
        <sz val="20"/>
        <color rgb="FFFF0000"/>
        <rFont val="Arial"/>
        <family val="2"/>
        <charset val="238"/>
      </rPr>
      <t xml:space="preserve"> -  PROSINEC - </t>
    </r>
    <r>
      <rPr>
        <b/>
        <sz val="20"/>
        <rFont val="Arial"/>
        <family val="2"/>
        <charset val="238"/>
      </rPr>
      <t>stav k 21.12.2023</t>
    </r>
  </si>
  <si>
    <t>Konšel Robin</t>
  </si>
  <si>
    <t>8. hrací termín</t>
  </si>
  <si>
    <t>míša</t>
  </si>
  <si>
    <t>robin k.</t>
  </si>
  <si>
    <t>ZIMNÍ TRÉNINK CARREAU - 4.1.2024</t>
  </si>
  <si>
    <r>
      <rPr>
        <b/>
        <sz val="20"/>
        <rFont val="Arial"/>
        <family val="2"/>
        <charset val="238"/>
      </rPr>
      <t xml:space="preserve">AKTUÁLNÍ POŘADÍ </t>
    </r>
    <r>
      <rPr>
        <b/>
        <sz val="20"/>
        <color rgb="FFFF0000"/>
        <rFont val="Arial"/>
        <family val="2"/>
        <charset val="238"/>
      </rPr>
      <t>-  LEDEN - stav k 4.1.2024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</si>
  <si>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4.1.2024</t>
    </r>
  </si>
  <si>
    <r>
      <t xml:space="preserve">Dudašková Michaela - </t>
    </r>
    <r>
      <rPr>
        <b/>
        <sz val="20"/>
        <color rgb="FFFF0000"/>
        <rFont val="Arial"/>
        <family val="2"/>
        <charset val="238"/>
      </rPr>
      <t>CARREAU Brno</t>
    </r>
  </si>
  <si>
    <r>
      <t>Konšel Robin -</t>
    </r>
    <r>
      <rPr>
        <b/>
        <sz val="20"/>
        <color rgb="FFFF0000"/>
        <rFont val="Arial"/>
        <family val="2"/>
        <charset val="238"/>
      </rPr>
      <t xml:space="preserve"> HRODE Krumsín</t>
    </r>
  </si>
  <si>
    <t>9. hrací termín</t>
  </si>
  <si>
    <t>ZIMNÍ TRÉNINK CARREAU - 11.1.2024</t>
  </si>
  <si>
    <r>
      <rPr>
        <b/>
        <sz val="20"/>
        <rFont val="Arial"/>
        <family val="2"/>
        <charset val="238"/>
      </rPr>
      <t xml:space="preserve">AKTUÁLNÍ POŘADÍ </t>
    </r>
    <r>
      <rPr>
        <b/>
        <sz val="20"/>
        <color rgb="FFFF0000"/>
        <rFont val="Arial"/>
        <family val="2"/>
        <charset val="238"/>
      </rPr>
      <t>-  LEDEN - stav k 11.1.2024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</si>
  <si>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11.1.2024</t>
    </r>
  </si>
  <si>
    <t>10. hrací termín</t>
  </si>
  <si>
    <t>ZIMNÍ TRÉNINK CARREAU - 18.1.2024</t>
  </si>
  <si>
    <r>
      <rPr>
        <b/>
        <sz val="20"/>
        <rFont val="Arial"/>
        <family val="2"/>
        <charset val="238"/>
      </rPr>
      <t xml:space="preserve">AKTUÁLNÍ POŘADÍ </t>
    </r>
    <r>
      <rPr>
        <b/>
        <sz val="20"/>
        <color rgb="FFFF0000"/>
        <rFont val="Arial"/>
        <family val="2"/>
        <charset val="238"/>
      </rPr>
      <t>-  LEDEN - stav k 18.1.2024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</si>
  <si>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18.1.2024</t>
    </r>
  </si>
  <si>
    <t>11. hrací termín</t>
  </si>
  <si>
    <t>ZIMNÍ TRÉNINK CARREAU - 25.1.2024</t>
  </si>
  <si>
    <t xml:space="preserve"> </t>
  </si>
  <si>
    <r>
      <rPr>
        <b/>
        <sz val="20"/>
        <rFont val="Arial"/>
        <family val="2"/>
        <charset val="238"/>
      </rPr>
      <t>VÍTĚZ MĚSÍCE</t>
    </r>
    <r>
      <rPr>
        <b/>
        <sz val="20"/>
        <color rgb="FFFF0000"/>
        <rFont val="Arial"/>
        <family val="2"/>
        <charset val="238"/>
      </rPr>
      <t xml:space="preserve"> -  LEDEN - </t>
    </r>
    <r>
      <rPr>
        <b/>
        <sz val="20"/>
        <rFont val="Arial"/>
        <family val="2"/>
        <charset val="238"/>
      </rPr>
      <t>stav k 25.1.2024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</si>
  <si>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25.1.2024</t>
    </r>
  </si>
  <si>
    <t>12. hrací termín</t>
  </si>
  <si>
    <t>cenťa</t>
  </si>
  <si>
    <t>ZIMNÍ TRÉNINK CARREAU - 1.2.2024</t>
  </si>
  <si>
    <t>Lukeš Jakub</t>
  </si>
  <si>
    <t>1.KPK Vrchlabí</t>
  </si>
  <si>
    <r>
      <rPr>
        <b/>
        <sz val="20"/>
        <rFont val="Arial"/>
        <family val="2"/>
        <charset val="238"/>
      </rPr>
      <t xml:space="preserve">AKTUÁLNÍ POŘADÍ </t>
    </r>
    <r>
      <rPr>
        <b/>
        <sz val="20"/>
        <color rgb="FFFF0000"/>
        <rFont val="Arial"/>
        <family val="2"/>
        <charset val="238"/>
      </rPr>
      <t>-  ÚNOR - stav k 1.2.2024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</si>
  <si>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1.2.2024</t>
    </r>
  </si>
  <si>
    <r>
      <t xml:space="preserve">Lukeš Jakub- </t>
    </r>
    <r>
      <rPr>
        <b/>
        <sz val="20"/>
        <color rgb="FFFF0000"/>
        <rFont val="Arial"/>
        <family val="2"/>
        <charset val="238"/>
      </rPr>
      <t>1.KPK Vrchlabí</t>
    </r>
  </si>
  <si>
    <t>13. hrací termín</t>
  </si>
  <si>
    <r>
      <rPr>
        <b/>
        <sz val="20"/>
        <rFont val="Arial"/>
        <family val="2"/>
        <charset val="238"/>
      </rPr>
      <t xml:space="preserve">AKTUÁLNÍ POŘADÍ </t>
    </r>
    <r>
      <rPr>
        <b/>
        <sz val="20"/>
        <color rgb="FFFF0000"/>
        <rFont val="Arial"/>
        <family val="2"/>
        <charset val="238"/>
      </rPr>
      <t>-  ÚNOR - stav k 8.2.2024</t>
    </r>
  </si>
  <si>
    <t>ZIMNÍ TRÉNINK CARREAU - 8.2.2024</t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</si>
  <si>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8.2.2024</t>
    </r>
  </si>
  <si>
    <t>14. hrací termín</t>
  </si>
  <si>
    <t>ZIMNÍ TRÉNINK CARREAU - 15.2.2024</t>
  </si>
  <si>
    <r>
      <rPr>
        <b/>
        <sz val="20"/>
        <rFont val="Arial"/>
        <family val="2"/>
        <charset val="238"/>
      </rPr>
      <t xml:space="preserve">AKTUÁLNÍ POŘADÍ </t>
    </r>
    <r>
      <rPr>
        <b/>
        <sz val="20"/>
        <color rgb="FFFF0000"/>
        <rFont val="Arial"/>
        <family val="2"/>
        <charset val="238"/>
      </rPr>
      <t>-  ÚNOR - stav k  15.2.2024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</si>
  <si>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15.2.2024</t>
    </r>
  </si>
  <si>
    <t>celkové pořadí k : 15.2.2024</t>
  </si>
  <si>
    <t>15. hrací termín</t>
  </si>
  <si>
    <t xml:space="preserve">zbyněk </t>
  </si>
  <si>
    <t>ZIMNÍ TRÉNINK CARREAU - 22.2.2024</t>
  </si>
  <si>
    <r>
      <rPr>
        <b/>
        <sz val="20"/>
        <rFont val="Arial"/>
        <family val="2"/>
        <charset val="238"/>
      </rPr>
      <t xml:space="preserve">AKTUÁLNÍ POŘADÍ </t>
    </r>
    <r>
      <rPr>
        <b/>
        <sz val="20"/>
        <color rgb="FFFF0000"/>
        <rFont val="Arial"/>
        <family val="2"/>
        <charset val="238"/>
      </rPr>
      <t>-  ÚNOR - stav k  22.2.2024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</si>
  <si>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22.2.2024</t>
    </r>
  </si>
  <si>
    <t>celkové pořadí k : 22.2.2024</t>
  </si>
  <si>
    <t>16. hrací termín</t>
  </si>
  <si>
    <t>ZIMNÍ TRÉNINK CARREAU - 29.2.2024</t>
  </si>
  <si>
    <r>
      <rPr>
        <b/>
        <sz val="20"/>
        <rFont val="Arial"/>
        <family val="2"/>
        <charset val="238"/>
      </rPr>
      <t xml:space="preserve">VÍTĚZ MĚSÍCE </t>
    </r>
    <r>
      <rPr>
        <b/>
        <sz val="20"/>
        <color rgb="FFFF0000"/>
        <rFont val="Arial"/>
        <family val="2"/>
        <charset val="238"/>
      </rPr>
      <t>-  ÚNOR - stav k  29.2.2024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</si>
  <si>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29.2.2024</t>
    </r>
  </si>
  <si>
    <t>celkové pořadí k : 29.2.2024</t>
  </si>
  <si>
    <t>17. hrací termín</t>
  </si>
  <si>
    <t>zdeněk s.</t>
  </si>
  <si>
    <t>Stráněl Zdeněk</t>
  </si>
  <si>
    <t>ZIMNÍ TRÉNINK CARREAU - 7.3.2024</t>
  </si>
  <si>
    <r>
      <rPr>
        <b/>
        <sz val="20"/>
        <rFont val="Arial"/>
        <family val="2"/>
        <charset val="238"/>
      </rPr>
      <t xml:space="preserve">AKTUÁLNÍ POŘADÍ </t>
    </r>
    <r>
      <rPr>
        <b/>
        <sz val="20"/>
        <color rgb="FFFF0000"/>
        <rFont val="Arial"/>
        <family val="2"/>
        <charset val="238"/>
      </rPr>
      <t>-  BŘEZEN - stav k  7.3.2024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</si>
  <si>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7.3.2024</t>
    </r>
  </si>
  <si>
    <t>Stráněl Zbyněk</t>
  </si>
  <si>
    <t>celkové pořadí k : 7.3.2024</t>
  </si>
  <si>
    <t>18. hrací termín</t>
  </si>
  <si>
    <t>ZIMNÍ TRÉNINK CARREAU - 14.3.2024</t>
  </si>
  <si>
    <r>
      <rPr>
        <b/>
        <sz val="20"/>
        <rFont val="Arial"/>
        <family val="2"/>
        <charset val="238"/>
      </rPr>
      <t xml:space="preserve">AKTUÁLNÍ POŘADÍ </t>
    </r>
    <r>
      <rPr>
        <b/>
        <sz val="20"/>
        <color rgb="FFFF0000"/>
        <rFont val="Arial"/>
        <family val="2"/>
        <charset val="238"/>
      </rPr>
      <t>-  BŘEZEN - stav k  14.3.2024</t>
    </r>
  </si>
  <si>
    <r>
      <rPr>
        <b/>
        <sz val="20"/>
        <color rgb="FFFF0000"/>
        <rFont val="Arial"/>
        <family val="2"/>
        <charset val="238"/>
      </rPr>
      <t xml:space="preserve">CELKOVÉ POŘADÍ  - </t>
    </r>
    <r>
      <rPr>
        <b/>
        <sz val="20"/>
        <rFont val="Arial"/>
        <family val="2"/>
        <charset val="238"/>
      </rPr>
      <t>stav k 14.3.2024</t>
    </r>
  </si>
  <si>
    <t>celkové pořadí k : 14.3.2024</t>
  </si>
  <si>
    <t>19. hrací termín</t>
  </si>
  <si>
    <t>ZIMNÍ TRÉNINK CARREAU - 21.3.2024</t>
  </si>
  <si>
    <r>
      <rPr>
        <b/>
        <sz val="20"/>
        <color theme="1"/>
        <rFont val="Arial"/>
        <family val="2"/>
        <charset val="238"/>
      </rPr>
      <t xml:space="preserve">Stráněl Zdeněk </t>
    </r>
    <r>
      <rPr>
        <b/>
        <sz val="20"/>
        <rFont val="Arial"/>
        <family val="2"/>
        <charset val="238"/>
      </rPr>
      <t xml:space="preserve">- </t>
    </r>
    <r>
      <rPr>
        <b/>
        <sz val="20"/>
        <color rgb="FFFF0000"/>
        <rFont val="Arial"/>
        <family val="2"/>
        <charset val="238"/>
      </rPr>
      <t>HRODE Krumsín</t>
    </r>
  </si>
  <si>
    <r>
      <rPr>
        <b/>
        <sz val="20"/>
        <color rgb="FFFF0000"/>
        <rFont val="Arial"/>
        <family val="2"/>
        <charset val="238"/>
      </rPr>
      <t>VÍTĚZ ROČNÍKU -</t>
    </r>
    <r>
      <rPr>
        <b/>
        <sz val="20"/>
        <rFont val="Arial"/>
        <family val="2"/>
        <charset val="238"/>
      </rPr>
      <t xml:space="preserve"> konečný stav k 21.3.2024</t>
    </r>
  </si>
  <si>
    <t>celkové pořadí k : 21.3.2024</t>
  </si>
  <si>
    <r>
      <rPr>
        <b/>
        <sz val="20"/>
        <rFont val="Arial"/>
        <family val="2"/>
        <charset val="238"/>
      </rPr>
      <t xml:space="preserve">VÍTĚZ MĚSÍCE </t>
    </r>
    <r>
      <rPr>
        <b/>
        <sz val="20"/>
        <color rgb="FFFF0000"/>
        <rFont val="Arial"/>
        <family val="2"/>
        <charset val="238"/>
      </rPr>
      <t>-  BŘEZEN - stav k  21.3.2024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</si>
</sst>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8"/>
      <color theme="0"/>
      <name val="Arial"/>
      <family val="2"/>
      <charset val="238"/>
    </font>
    <font>
      <b/>
      <sz val="20"/>
      <color indexed="10"/>
      <name val="Arial"/>
      <family val="2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8"/>
      <name val="Arial"/>
      <family val="2"/>
      <charset val="238"/>
    </font>
    <font>
      <b/>
      <sz val="16"/>
      <color rgb="FF0070C0"/>
      <name val="Arial"/>
      <family val="2"/>
      <charset val="238"/>
    </font>
    <font>
      <sz val="18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16"/>
      <color rgb="FFFF0000"/>
      <name val="Arial"/>
      <family val="2"/>
      <charset val="238"/>
    </font>
    <font>
      <sz val="16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26"/>
      <color theme="0"/>
      <name val="Arial"/>
      <family val="2"/>
      <charset val="238"/>
    </font>
    <font>
      <b/>
      <sz val="2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16"/>
      <name val="Arial"/>
      <family val="2"/>
      <charset val="238"/>
    </font>
    <font>
      <b/>
      <sz val="22"/>
      <color theme="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4"/>
      <name val="Arial"/>
      <family val="2"/>
      <charset val="238"/>
    </font>
    <font>
      <b/>
      <sz val="12"/>
      <name val="Arial"/>
      <family val="2"/>
      <charset val="238"/>
    </font>
    <font>
      <b/>
      <sz val="20"/>
      <color theme="0"/>
      <name val="Arial"/>
      <family val="2"/>
      <charset val="238"/>
    </font>
    <font>
      <sz val="12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4"/>
      <color rgb="FF0070C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20"/>
      <color theme="1"/>
      <name val="Arial"/>
      <family val="2"/>
      <charset val="238"/>
    </font>
    <font>
      <sz val="11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93">
    <xf numFmtId="0" fontId="0" fillId="0" borderId="0" xfId="0"/>
    <xf numFmtId="0" fontId="4" fillId="4" borderId="7" xfId="1" applyFont="1" applyFill="1" applyBorder="1" applyAlignment="1">
      <alignment horizontal="center"/>
    </xf>
    <xf numFmtId="0" fontId="5" fillId="4" borderId="7" xfId="1" applyFont="1" applyFill="1" applyBorder="1" applyAlignment="1">
      <alignment horizontal="center"/>
    </xf>
    <xf numFmtId="0" fontId="5" fillId="4" borderId="7" xfId="1" applyFont="1" applyFill="1" applyBorder="1"/>
    <xf numFmtId="0" fontId="6" fillId="5" borderId="7" xfId="1" applyFont="1" applyFill="1" applyBorder="1" applyAlignment="1">
      <alignment horizontal="center"/>
    </xf>
    <xf numFmtId="0" fontId="7" fillId="5" borderId="7" xfId="1" applyFont="1" applyFill="1" applyBorder="1" applyAlignment="1">
      <alignment horizontal="left"/>
    </xf>
    <xf numFmtId="0" fontId="8" fillId="5" borderId="7" xfId="1" applyFont="1" applyFill="1" applyBorder="1" applyAlignment="1">
      <alignment horizontal="center"/>
    </xf>
    <xf numFmtId="2" fontId="9" fillId="5" borderId="7" xfId="1" applyNumberFormat="1" applyFont="1" applyFill="1" applyBorder="1" applyAlignment="1">
      <alignment horizontal="center"/>
    </xf>
    <xf numFmtId="0" fontId="6" fillId="6" borderId="7" xfId="1" applyFont="1" applyFill="1" applyBorder="1" applyAlignment="1">
      <alignment horizontal="center"/>
    </xf>
    <xf numFmtId="0" fontId="10" fillId="6" borderId="7" xfId="1" applyFont="1" applyFill="1" applyBorder="1" applyAlignment="1">
      <alignment horizontal="left"/>
    </xf>
    <xf numFmtId="0" fontId="8" fillId="6" borderId="7" xfId="1" applyFont="1" applyFill="1" applyBorder="1" applyAlignment="1">
      <alignment horizontal="center"/>
    </xf>
    <xf numFmtId="2" fontId="9" fillId="6" borderId="7" xfId="1" applyNumberFormat="1" applyFont="1" applyFill="1" applyBorder="1" applyAlignment="1">
      <alignment horizontal="center"/>
    </xf>
    <xf numFmtId="0" fontId="6" fillId="7" borderId="7" xfId="1" applyFont="1" applyFill="1" applyBorder="1" applyAlignment="1">
      <alignment horizontal="center"/>
    </xf>
    <xf numFmtId="0" fontId="10" fillId="7" borderId="7" xfId="1" applyFont="1" applyFill="1" applyBorder="1" applyAlignment="1">
      <alignment horizontal="left"/>
    </xf>
    <xf numFmtId="0" fontId="8" fillId="7" borderId="7" xfId="1" applyFont="1" applyFill="1" applyBorder="1" applyAlignment="1">
      <alignment horizontal="center"/>
    </xf>
    <xf numFmtId="2" fontId="9" fillId="7" borderId="7" xfId="1" applyNumberFormat="1" applyFont="1" applyFill="1" applyBorder="1" applyAlignment="1">
      <alignment horizontal="center"/>
    </xf>
    <xf numFmtId="0" fontId="6" fillId="3" borderId="7" xfId="1" applyFont="1" applyFill="1" applyBorder="1" applyAlignment="1">
      <alignment horizontal="center"/>
    </xf>
    <xf numFmtId="0" fontId="10" fillId="3" borderId="7" xfId="1" applyFont="1" applyFill="1" applyBorder="1" applyAlignment="1">
      <alignment horizontal="left"/>
    </xf>
    <xf numFmtId="0" fontId="8" fillId="3" borderId="7" xfId="1" applyFont="1" applyFill="1" applyBorder="1" applyAlignment="1">
      <alignment horizontal="center"/>
    </xf>
    <xf numFmtId="2" fontId="9" fillId="3" borderId="7" xfId="1" applyNumberFormat="1" applyFont="1" applyFill="1" applyBorder="1" applyAlignment="1">
      <alignment horizontal="center"/>
    </xf>
    <xf numFmtId="0" fontId="7" fillId="3" borderId="7" xfId="1" applyFont="1" applyFill="1" applyBorder="1" applyAlignment="1">
      <alignment horizontal="left"/>
    </xf>
    <xf numFmtId="0" fontId="8" fillId="8" borderId="7" xfId="1" applyFont="1" applyFill="1" applyBorder="1" applyAlignment="1">
      <alignment horizontal="center"/>
    </xf>
    <xf numFmtId="0" fontId="11" fillId="8" borderId="7" xfId="1" applyFont="1" applyFill="1" applyBorder="1" applyAlignment="1">
      <alignment horizontal="left"/>
    </xf>
    <xf numFmtId="2" fontId="9" fillId="8" borderId="7" xfId="1" applyNumberFormat="1" applyFont="1" applyFill="1" applyBorder="1" applyAlignment="1">
      <alignment horizontal="center"/>
    </xf>
    <xf numFmtId="0" fontId="6" fillId="8" borderId="7" xfId="1" applyFont="1" applyFill="1" applyBorder="1" applyAlignment="1">
      <alignment horizontal="center"/>
    </xf>
    <xf numFmtId="0" fontId="0" fillId="8" borderId="7" xfId="0" applyFill="1" applyBorder="1"/>
    <xf numFmtId="0" fontId="11" fillId="8" borderId="7" xfId="1" applyFont="1" applyFill="1" applyBorder="1"/>
    <xf numFmtId="0" fontId="0" fillId="9" borderId="8" xfId="0" applyFill="1" applyBorder="1"/>
    <xf numFmtId="0" fontId="0" fillId="9" borderId="0" xfId="0" applyFill="1"/>
    <xf numFmtId="0" fontId="0" fillId="9" borderId="9" xfId="0" applyFill="1" applyBorder="1"/>
    <xf numFmtId="0" fontId="0" fillId="9" borderId="12" xfId="0" applyFill="1" applyBorder="1"/>
    <xf numFmtId="0" fontId="14" fillId="3" borderId="18" xfId="1" applyFont="1" applyFill="1" applyBorder="1" applyAlignment="1">
      <alignment horizontal="center"/>
    </xf>
    <xf numFmtId="0" fontId="1" fillId="3" borderId="17" xfId="1" applyFill="1" applyBorder="1" applyAlignment="1">
      <alignment horizontal="center"/>
    </xf>
    <xf numFmtId="0" fontId="1" fillId="3" borderId="7" xfId="1" applyFill="1" applyBorder="1"/>
    <xf numFmtId="0" fontId="1" fillId="3" borderId="7" xfId="1" applyFill="1" applyBorder="1" applyAlignment="1">
      <alignment horizontal="center"/>
    </xf>
    <xf numFmtId="0" fontId="4" fillId="3" borderId="7" xfId="1" applyFont="1" applyFill="1" applyBorder="1" applyAlignment="1">
      <alignment horizontal="center"/>
    </xf>
    <xf numFmtId="0" fontId="4" fillId="3" borderId="18" xfId="1" applyFont="1" applyFill="1" applyBorder="1" applyAlignment="1">
      <alignment horizontal="center"/>
    </xf>
    <xf numFmtId="0" fontId="16" fillId="5" borderId="7" xfId="1" applyFont="1" applyFill="1" applyBorder="1" applyAlignment="1">
      <alignment horizontal="center"/>
    </xf>
    <xf numFmtId="0" fontId="11" fillId="5" borderId="7" xfId="1" applyFont="1" applyFill="1" applyBorder="1" applyAlignment="1">
      <alignment horizontal="center"/>
    </xf>
    <xf numFmtId="0" fontId="10" fillId="10" borderId="7" xfId="1" applyFont="1" applyFill="1" applyBorder="1"/>
    <xf numFmtId="0" fontId="16" fillId="10" borderId="7" xfId="1" applyFont="1" applyFill="1" applyBorder="1" applyAlignment="1">
      <alignment horizontal="center"/>
    </xf>
    <xf numFmtId="0" fontId="11" fillId="10" borderId="7" xfId="1" applyFont="1" applyFill="1" applyBorder="1" applyAlignment="1">
      <alignment horizontal="center"/>
    </xf>
    <xf numFmtId="0" fontId="10" fillId="3" borderId="7" xfId="1" applyFont="1" applyFill="1" applyBorder="1"/>
    <xf numFmtId="0" fontId="16" fillId="3" borderId="7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/>
    </xf>
    <xf numFmtId="0" fontId="7" fillId="3" borderId="7" xfId="1" applyFont="1" applyFill="1" applyBorder="1"/>
    <xf numFmtId="0" fontId="7" fillId="0" borderId="7" xfId="1" applyFont="1" applyBorder="1"/>
    <xf numFmtId="0" fontId="10" fillId="0" borderId="7" xfId="1" applyFont="1" applyBorder="1"/>
    <xf numFmtId="0" fontId="19" fillId="3" borderId="7" xfId="1" applyFont="1" applyFill="1" applyBorder="1" applyAlignment="1">
      <alignment horizontal="center"/>
    </xf>
    <xf numFmtId="0" fontId="19" fillId="3" borderId="24" xfId="1" applyFont="1" applyFill="1" applyBorder="1" applyAlignment="1">
      <alignment horizontal="center"/>
    </xf>
    <xf numFmtId="0" fontId="6" fillId="3" borderId="17" xfId="1" applyFont="1" applyFill="1" applyBorder="1" applyAlignment="1">
      <alignment horizontal="center"/>
    </xf>
    <xf numFmtId="0" fontId="10" fillId="3" borderId="18" xfId="1" applyFont="1" applyFill="1" applyBorder="1" applyAlignment="1">
      <alignment horizontal="center"/>
    </xf>
    <xf numFmtId="0" fontId="4" fillId="3" borderId="17" xfId="1" applyFont="1" applyFill="1" applyBorder="1" applyAlignment="1">
      <alignment horizontal="center"/>
    </xf>
    <xf numFmtId="49" fontId="6" fillId="5" borderId="17" xfId="1" applyNumberFormat="1" applyFont="1" applyFill="1" applyBorder="1" applyAlignment="1">
      <alignment horizontal="center"/>
    </xf>
    <xf numFmtId="49" fontId="6" fillId="3" borderId="17" xfId="1" applyNumberFormat="1" applyFont="1" applyFill="1" applyBorder="1" applyAlignment="1">
      <alignment horizontal="center"/>
    </xf>
    <xf numFmtId="0" fontId="10" fillId="0" borderId="27" xfId="1" applyFont="1" applyBorder="1"/>
    <xf numFmtId="0" fontId="16" fillId="3" borderId="27" xfId="1" applyFont="1" applyFill="1" applyBorder="1" applyAlignment="1">
      <alignment horizontal="center"/>
    </xf>
    <xf numFmtId="0" fontId="11" fillId="3" borderId="27" xfId="1" applyFont="1" applyFill="1" applyBorder="1" applyAlignment="1">
      <alignment horizontal="center"/>
    </xf>
    <xf numFmtId="0" fontId="10" fillId="3" borderId="26" xfId="1" applyFont="1" applyFill="1" applyBorder="1" applyAlignment="1">
      <alignment horizontal="center"/>
    </xf>
    <xf numFmtId="0" fontId="24" fillId="2" borderId="4" xfId="1" applyFont="1" applyFill="1" applyBorder="1" applyAlignment="1">
      <alignment horizontal="center"/>
    </xf>
    <xf numFmtId="0" fontId="24" fillId="2" borderId="5" xfId="1" applyFont="1" applyFill="1" applyBorder="1" applyAlignment="1">
      <alignment horizontal="center"/>
    </xf>
    <xf numFmtId="0" fontId="24" fillId="2" borderId="6" xfId="1" applyFont="1" applyFill="1" applyBorder="1" applyAlignment="1">
      <alignment horizontal="center"/>
    </xf>
    <xf numFmtId="0" fontId="24" fillId="2" borderId="29" xfId="1" applyFont="1" applyFill="1" applyBorder="1" applyAlignment="1">
      <alignment horizontal="center"/>
    </xf>
    <xf numFmtId="0" fontId="24" fillId="2" borderId="30" xfId="1" applyFont="1" applyFill="1" applyBorder="1" applyAlignment="1">
      <alignment horizontal="center"/>
    </xf>
    <xf numFmtId="0" fontId="24" fillId="2" borderId="31" xfId="1" applyFont="1" applyFill="1" applyBorder="1" applyAlignment="1">
      <alignment horizontal="center"/>
    </xf>
    <xf numFmtId="0" fontId="5" fillId="3" borderId="7" xfId="1" applyFont="1" applyFill="1" applyBorder="1"/>
    <xf numFmtId="0" fontId="19" fillId="3" borderId="7" xfId="1" applyFont="1" applyFill="1" applyBorder="1"/>
    <xf numFmtId="0" fontId="12" fillId="3" borderId="18" xfId="1" applyFont="1" applyFill="1" applyBorder="1" applyAlignment="1">
      <alignment horizontal="center"/>
    </xf>
    <xf numFmtId="0" fontId="5" fillId="3" borderId="19" xfId="1" applyFont="1" applyFill="1" applyBorder="1"/>
    <xf numFmtId="0" fontId="5" fillId="3" borderId="17" xfId="1" applyFont="1" applyFill="1" applyBorder="1"/>
    <xf numFmtId="0" fontId="19" fillId="3" borderId="5" xfId="1" applyFont="1" applyFill="1" applyBorder="1" applyAlignment="1">
      <alignment horizontal="center"/>
    </xf>
    <xf numFmtId="0" fontId="12" fillId="3" borderId="6" xfId="1" applyFont="1" applyFill="1" applyBorder="1" applyAlignment="1">
      <alignment horizontal="center"/>
    </xf>
    <xf numFmtId="0" fontId="11" fillId="3" borderId="17" xfId="1" applyFont="1" applyFill="1" applyBorder="1"/>
    <xf numFmtId="0" fontId="11" fillId="3" borderId="7" xfId="1" applyFont="1" applyFill="1" applyBorder="1"/>
    <xf numFmtId="0" fontId="11" fillId="3" borderId="5" xfId="1" applyFont="1" applyFill="1" applyBorder="1" applyAlignment="1">
      <alignment horizontal="center"/>
    </xf>
    <xf numFmtId="0" fontId="10" fillId="3" borderId="6" xfId="1" applyFont="1" applyFill="1" applyBorder="1" applyAlignment="1">
      <alignment horizontal="center"/>
    </xf>
    <xf numFmtId="0" fontId="11" fillId="3" borderId="4" xfId="1" applyFont="1" applyFill="1" applyBorder="1"/>
    <xf numFmtId="0" fontId="11" fillId="3" borderId="5" xfId="1" applyFont="1" applyFill="1" applyBorder="1"/>
    <xf numFmtId="0" fontId="5" fillId="3" borderId="4" xfId="1" applyFont="1" applyFill="1" applyBorder="1"/>
    <xf numFmtId="0" fontId="19" fillId="3" borderId="5" xfId="1" applyFont="1" applyFill="1" applyBorder="1"/>
    <xf numFmtId="0" fontId="11" fillId="3" borderId="25" xfId="1" applyFont="1" applyFill="1" applyBorder="1"/>
    <xf numFmtId="0" fontId="11" fillId="3" borderId="27" xfId="1" applyFont="1" applyFill="1" applyBorder="1"/>
    <xf numFmtId="0" fontId="5" fillId="3" borderId="25" xfId="1" applyFont="1" applyFill="1" applyBorder="1"/>
    <xf numFmtId="0" fontId="19" fillId="3" borderId="27" xfId="1" applyFont="1" applyFill="1" applyBorder="1"/>
    <xf numFmtId="0" fontId="19" fillId="3" borderId="27" xfId="1" applyFont="1" applyFill="1" applyBorder="1" applyAlignment="1">
      <alignment horizontal="center"/>
    </xf>
    <xf numFmtId="0" fontId="12" fillId="3" borderId="26" xfId="1" applyFont="1" applyFill="1" applyBorder="1" applyAlignment="1">
      <alignment horizontal="center"/>
    </xf>
    <xf numFmtId="0" fontId="0" fillId="0" borderId="0" xfId="0" applyAlignment="1">
      <alignment horizontal="center"/>
    </xf>
    <xf numFmtId="49" fontId="18" fillId="3" borderId="7" xfId="1" applyNumberFormat="1" applyFont="1" applyFill="1" applyBorder="1" applyAlignment="1">
      <alignment horizontal="center"/>
    </xf>
    <xf numFmtId="0" fontId="0" fillId="0" borderId="7" xfId="0" applyBorder="1"/>
    <xf numFmtId="0" fontId="4" fillId="0" borderId="7" xfId="1" applyFont="1" applyBorder="1" applyAlignment="1">
      <alignment horizontal="center"/>
    </xf>
    <xf numFmtId="16" fontId="18" fillId="5" borderId="7" xfId="1" applyNumberFormat="1" applyFont="1" applyFill="1" applyBorder="1" applyAlignment="1">
      <alignment horizontal="center"/>
    </xf>
    <xf numFmtId="0" fontId="5" fillId="5" borderId="7" xfId="1" applyFont="1" applyFill="1" applyBorder="1" applyAlignment="1">
      <alignment horizontal="center"/>
    </xf>
    <xf numFmtId="49" fontId="6" fillId="3" borderId="25" xfId="1" applyNumberFormat="1" applyFont="1" applyFill="1" applyBorder="1" applyAlignment="1">
      <alignment horizontal="center"/>
    </xf>
    <xf numFmtId="0" fontId="10" fillId="3" borderId="27" xfId="1" applyFont="1" applyFill="1" applyBorder="1"/>
    <xf numFmtId="0" fontId="5" fillId="3" borderId="7" xfId="1" applyFont="1" applyFill="1" applyBorder="1" applyAlignment="1">
      <alignment horizontal="center"/>
    </xf>
    <xf numFmtId="0" fontId="24" fillId="2" borderId="7" xfId="1" applyFont="1" applyFill="1" applyBorder="1" applyAlignment="1">
      <alignment horizontal="center"/>
    </xf>
    <xf numFmtId="0" fontId="25" fillId="0" borderId="0" xfId="0" applyFont="1"/>
    <xf numFmtId="0" fontId="26" fillId="3" borderId="1" xfId="1" applyFont="1" applyFill="1" applyBorder="1" applyAlignment="1">
      <alignment horizontal="left"/>
    </xf>
    <xf numFmtId="0" fontId="26" fillId="3" borderId="2" xfId="1" applyFont="1" applyFill="1" applyBorder="1" applyAlignment="1">
      <alignment horizontal="left"/>
    </xf>
    <xf numFmtId="0" fontId="27" fillId="3" borderId="2" xfId="1" applyFont="1" applyFill="1" applyBorder="1" applyAlignment="1">
      <alignment horizontal="center"/>
    </xf>
    <xf numFmtId="0" fontId="28" fillId="3" borderId="2" xfId="1" applyFont="1" applyFill="1" applyBorder="1" applyAlignment="1">
      <alignment horizontal="center"/>
    </xf>
    <xf numFmtId="0" fontId="28" fillId="3" borderId="3" xfId="1" applyFont="1" applyFill="1" applyBorder="1" applyAlignment="1">
      <alignment horizontal="center"/>
    </xf>
    <xf numFmtId="0" fontId="26" fillId="3" borderId="25" xfId="1" applyFont="1" applyFill="1" applyBorder="1" applyAlignment="1">
      <alignment horizontal="left"/>
    </xf>
    <xf numFmtId="0" fontId="26" fillId="3" borderId="27" xfId="1" applyFont="1" applyFill="1" applyBorder="1" applyAlignment="1">
      <alignment horizontal="left"/>
    </xf>
    <xf numFmtId="0" fontId="27" fillId="3" borderId="27" xfId="1" applyFont="1" applyFill="1" applyBorder="1" applyAlignment="1">
      <alignment horizontal="center"/>
    </xf>
    <xf numFmtId="0" fontId="28" fillId="3" borderId="27" xfId="1" applyFont="1" applyFill="1" applyBorder="1" applyAlignment="1">
      <alignment horizontal="center"/>
    </xf>
    <xf numFmtId="0" fontId="28" fillId="3" borderId="26" xfId="1" applyFont="1" applyFill="1" applyBorder="1" applyAlignment="1">
      <alignment horizontal="center"/>
    </xf>
    <xf numFmtId="0" fontId="26" fillId="3" borderId="17" xfId="1" applyFont="1" applyFill="1" applyBorder="1" applyAlignment="1">
      <alignment horizontal="left"/>
    </xf>
    <xf numFmtId="0" fontId="26" fillId="3" borderId="7" xfId="1" applyFont="1" applyFill="1" applyBorder="1" applyAlignment="1">
      <alignment horizontal="left"/>
    </xf>
    <xf numFmtId="0" fontId="28" fillId="3" borderId="7" xfId="1" applyFont="1" applyFill="1" applyBorder="1" applyAlignment="1">
      <alignment horizontal="center"/>
    </xf>
    <xf numFmtId="0" fontId="27" fillId="3" borderId="7" xfId="1" applyFont="1" applyFill="1" applyBorder="1" applyAlignment="1">
      <alignment horizontal="center"/>
    </xf>
    <xf numFmtId="0" fontId="28" fillId="3" borderId="18" xfId="1" applyFont="1" applyFill="1" applyBorder="1" applyAlignment="1">
      <alignment horizontal="center"/>
    </xf>
    <xf numFmtId="0" fontId="22" fillId="11" borderId="1" xfId="1" applyFont="1" applyFill="1" applyBorder="1" applyAlignment="1">
      <alignment horizontal="center"/>
    </xf>
    <xf numFmtId="0" fontId="22" fillId="11" borderId="2" xfId="1" applyFont="1" applyFill="1" applyBorder="1" applyAlignment="1">
      <alignment horizontal="center"/>
    </xf>
    <xf numFmtId="0" fontId="20" fillId="11" borderId="2" xfId="1" applyFont="1" applyFill="1" applyBorder="1" applyAlignment="1">
      <alignment horizontal="center"/>
    </xf>
    <xf numFmtId="0" fontId="20" fillId="11" borderId="4" xfId="1" applyFont="1" applyFill="1" applyBorder="1" applyAlignment="1">
      <alignment horizontal="center"/>
    </xf>
    <xf numFmtId="0" fontId="20" fillId="11" borderId="5" xfId="1" applyFont="1" applyFill="1" applyBorder="1" applyAlignment="1">
      <alignment horizontal="center"/>
    </xf>
    <xf numFmtId="0" fontId="20" fillId="11" borderId="6" xfId="1" applyFont="1" applyFill="1" applyBorder="1" applyAlignment="1">
      <alignment horizontal="center"/>
    </xf>
    <xf numFmtId="0" fontId="29" fillId="0" borderId="7" xfId="1" applyFont="1" applyBorder="1"/>
    <xf numFmtId="0" fontId="12" fillId="0" borderId="7" xfId="1" applyFont="1" applyBorder="1"/>
    <xf numFmtId="0" fontId="7" fillId="5" borderId="7" xfId="1" applyFont="1" applyFill="1" applyBorder="1"/>
    <xf numFmtId="0" fontId="6" fillId="10" borderId="17" xfId="1" applyFont="1" applyFill="1" applyBorder="1" applyAlignment="1">
      <alignment horizontal="center"/>
    </xf>
    <xf numFmtId="0" fontId="6" fillId="16" borderId="17" xfId="1" applyFont="1" applyFill="1" applyBorder="1" applyAlignment="1">
      <alignment horizontal="center"/>
    </xf>
    <xf numFmtId="0" fontId="10" fillId="16" borderId="7" xfId="1" applyFont="1" applyFill="1" applyBorder="1"/>
    <xf numFmtId="0" fontId="16" fillId="16" borderId="7" xfId="1" applyFont="1" applyFill="1" applyBorder="1" applyAlignment="1">
      <alignment horizontal="center"/>
    </xf>
    <xf numFmtId="0" fontId="11" fillId="16" borderId="7" xfId="1" applyFont="1" applyFill="1" applyBorder="1" applyAlignment="1">
      <alignment horizontal="center"/>
    </xf>
    <xf numFmtId="0" fontId="4" fillId="3" borderId="24" xfId="1" applyFont="1" applyFill="1" applyBorder="1" applyAlignment="1">
      <alignment horizontal="center"/>
    </xf>
    <xf numFmtId="0" fontId="10" fillId="5" borderId="24" xfId="1" applyFont="1" applyFill="1" applyBorder="1" applyAlignment="1">
      <alignment horizontal="center"/>
    </xf>
    <xf numFmtId="0" fontId="10" fillId="10" borderId="24" xfId="1" applyFont="1" applyFill="1" applyBorder="1" applyAlignment="1">
      <alignment horizontal="center"/>
    </xf>
    <xf numFmtId="0" fontId="10" fillId="16" borderId="24" xfId="1" applyFont="1" applyFill="1" applyBorder="1" applyAlignment="1">
      <alignment horizontal="center"/>
    </xf>
    <xf numFmtId="0" fontId="10" fillId="3" borderId="24" xfId="1" applyFont="1" applyFill="1" applyBorder="1" applyAlignment="1">
      <alignment horizontal="center"/>
    </xf>
    <xf numFmtId="0" fontId="10" fillId="3" borderId="33" xfId="1" applyFont="1" applyFill="1" applyBorder="1" applyAlignment="1">
      <alignment horizontal="center"/>
    </xf>
    <xf numFmtId="49" fontId="6" fillId="5" borderId="18" xfId="1" applyNumberFormat="1" applyFont="1" applyFill="1" applyBorder="1" applyAlignment="1">
      <alignment horizontal="center"/>
    </xf>
    <xf numFmtId="0" fontId="6" fillId="10" borderId="18" xfId="1" applyFont="1" applyFill="1" applyBorder="1" applyAlignment="1">
      <alignment horizontal="center"/>
    </xf>
    <xf numFmtId="49" fontId="6" fillId="11" borderId="18" xfId="1" applyNumberFormat="1" applyFont="1" applyFill="1" applyBorder="1" applyAlignment="1">
      <alignment horizontal="center"/>
    </xf>
    <xf numFmtId="49" fontId="6" fillId="3" borderId="18" xfId="1" applyNumberFormat="1" applyFont="1" applyFill="1" applyBorder="1" applyAlignment="1">
      <alignment horizontal="center"/>
    </xf>
    <xf numFmtId="0" fontId="29" fillId="3" borderId="7" xfId="1" applyFont="1" applyFill="1" applyBorder="1"/>
    <xf numFmtId="0" fontId="12" fillId="3" borderId="7" xfId="1" applyFont="1" applyFill="1" applyBorder="1"/>
    <xf numFmtId="0" fontId="29" fillId="5" borderId="7" xfId="1" applyFont="1" applyFill="1" applyBorder="1"/>
    <xf numFmtId="0" fontId="24" fillId="2" borderId="34" xfId="1" applyFont="1" applyFill="1" applyBorder="1" applyAlignment="1">
      <alignment horizontal="center"/>
    </xf>
    <xf numFmtId="0" fontId="12" fillId="3" borderId="24" xfId="1" applyFont="1" applyFill="1" applyBorder="1" applyAlignment="1">
      <alignment horizontal="center"/>
    </xf>
    <xf numFmtId="0" fontId="24" fillId="2" borderId="35" xfId="1" applyFont="1" applyFill="1" applyBorder="1" applyAlignment="1">
      <alignment horizontal="center"/>
    </xf>
    <xf numFmtId="0" fontId="12" fillId="3" borderId="19" xfId="1" applyFont="1" applyFill="1" applyBorder="1"/>
    <xf numFmtId="0" fontId="29" fillId="3" borderId="19" xfId="1" applyFont="1" applyFill="1" applyBorder="1"/>
    <xf numFmtId="0" fontId="29" fillId="3" borderId="17" xfId="1" applyFont="1" applyFill="1" applyBorder="1"/>
    <xf numFmtId="0" fontId="5" fillId="3" borderId="32" xfId="1" applyFont="1" applyFill="1" applyBorder="1"/>
    <xf numFmtId="0" fontId="19" fillId="5" borderId="7" xfId="1" applyFont="1" applyFill="1" applyBorder="1" applyAlignment="1">
      <alignment horizontal="center"/>
    </xf>
    <xf numFmtId="0" fontId="12" fillId="5" borderId="19" xfId="1" applyFont="1" applyFill="1" applyBorder="1"/>
    <xf numFmtId="0" fontId="12" fillId="5" borderId="7" xfId="1" applyFont="1" applyFill="1" applyBorder="1"/>
    <xf numFmtId="0" fontId="12" fillId="5" borderId="18" xfId="1" applyFont="1" applyFill="1" applyBorder="1" applyAlignment="1">
      <alignment horizontal="center"/>
    </xf>
    <xf numFmtId="0" fontId="19" fillId="5" borderId="7" xfId="1" applyFont="1" applyFill="1" applyBorder="1"/>
    <xf numFmtId="0" fontId="19" fillId="5" borderId="24" xfId="1" applyFont="1" applyFill="1" applyBorder="1" applyAlignment="1">
      <alignment horizontal="center"/>
    </xf>
    <xf numFmtId="0" fontId="6" fillId="3" borderId="25" xfId="1" applyFont="1" applyFill="1" applyBorder="1" applyAlignment="1">
      <alignment horizontal="center"/>
    </xf>
    <xf numFmtId="0" fontId="23" fillId="2" borderId="36" xfId="1" applyFont="1" applyFill="1" applyBorder="1" applyAlignment="1">
      <alignment horizontal="center"/>
    </xf>
    <xf numFmtId="0" fontId="28" fillId="3" borderId="38" xfId="1" applyFont="1" applyFill="1" applyBorder="1" applyAlignment="1">
      <alignment horizontal="center"/>
    </xf>
    <xf numFmtId="0" fontId="27" fillId="3" borderId="38" xfId="1" applyFont="1" applyFill="1" applyBorder="1" applyAlignment="1">
      <alignment horizontal="center"/>
    </xf>
    <xf numFmtId="0" fontId="28" fillId="3" borderId="39" xfId="1" applyFont="1" applyFill="1" applyBorder="1" applyAlignment="1">
      <alignment horizontal="center"/>
    </xf>
    <xf numFmtId="0" fontId="10" fillId="5" borderId="7" xfId="1" applyFont="1" applyFill="1" applyBorder="1"/>
    <xf numFmtId="49" fontId="6" fillId="10" borderId="17" xfId="1" applyNumberFormat="1" applyFont="1" applyFill="1" applyBorder="1" applyAlignment="1">
      <alignment horizontal="center"/>
    </xf>
    <xf numFmtId="49" fontId="6" fillId="12" borderId="17" xfId="1" applyNumberFormat="1" applyFont="1" applyFill="1" applyBorder="1" applyAlignment="1">
      <alignment horizontal="center"/>
    </xf>
    <xf numFmtId="0" fontId="7" fillId="12" borderId="7" xfId="1" applyFont="1" applyFill="1" applyBorder="1"/>
    <xf numFmtId="0" fontId="16" fillId="12" borderId="7" xfId="1" applyFont="1" applyFill="1" applyBorder="1" applyAlignment="1">
      <alignment horizontal="center"/>
    </xf>
    <xf numFmtId="0" fontId="11" fillId="12" borderId="7" xfId="1" applyFont="1" applyFill="1" applyBorder="1" applyAlignment="1">
      <alignment horizontal="center"/>
    </xf>
    <xf numFmtId="0" fontId="10" fillId="12" borderId="24" xfId="1" applyFont="1" applyFill="1" applyBorder="1" applyAlignment="1">
      <alignment horizontal="center"/>
    </xf>
    <xf numFmtId="0" fontId="10" fillId="5" borderId="7" xfId="1" applyFont="1" applyFill="1" applyBorder="1" applyAlignment="1">
      <alignment horizontal="center"/>
    </xf>
    <xf numFmtId="0" fontId="10" fillId="10" borderId="7" xfId="1" applyFont="1" applyFill="1" applyBorder="1" applyAlignment="1">
      <alignment horizontal="center"/>
    </xf>
    <xf numFmtId="0" fontId="10" fillId="12" borderId="7" xfId="1" applyFont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0" fontId="10" fillId="3" borderId="27" xfId="1" applyFont="1" applyFill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29" fillId="5" borderId="19" xfId="1" applyFont="1" applyFill="1" applyBorder="1"/>
    <xf numFmtId="0" fontId="26" fillId="3" borderId="37" xfId="1" applyFont="1" applyFill="1" applyBorder="1" applyAlignment="1">
      <alignment horizontal="left"/>
    </xf>
    <xf numFmtId="0" fontId="26" fillId="3" borderId="38" xfId="1" applyFont="1" applyFill="1" applyBorder="1" applyAlignment="1">
      <alignment horizontal="left"/>
    </xf>
    <xf numFmtId="0" fontId="7" fillId="0" borderId="5" xfId="1" applyFont="1" applyBorder="1"/>
    <xf numFmtId="0" fontId="7" fillId="3" borderId="5" xfId="1" applyFont="1" applyFill="1" applyBorder="1"/>
    <xf numFmtId="0" fontId="7" fillId="0" borderId="27" xfId="1" applyFont="1" applyBorder="1"/>
    <xf numFmtId="0" fontId="7" fillId="3" borderId="27" xfId="1" applyFont="1" applyFill="1" applyBorder="1"/>
    <xf numFmtId="0" fontId="6" fillId="5" borderId="17" xfId="1" applyFont="1" applyFill="1" applyBorder="1" applyAlignment="1">
      <alignment horizontal="center"/>
    </xf>
    <xf numFmtId="0" fontId="7" fillId="10" borderId="7" xfId="1" applyFont="1" applyFill="1" applyBorder="1"/>
    <xf numFmtId="0" fontId="10" fillId="12" borderId="7" xfId="1" applyFont="1" applyFill="1" applyBorder="1"/>
    <xf numFmtId="0" fontId="6" fillId="8" borderId="17" xfId="1" applyFont="1" applyFill="1" applyBorder="1" applyAlignment="1">
      <alignment horizontal="center"/>
    </xf>
    <xf numFmtId="0" fontId="10" fillId="8" borderId="7" xfId="1" applyFont="1" applyFill="1" applyBorder="1"/>
    <xf numFmtId="0" fontId="16" fillId="8" borderId="7" xfId="1" applyFont="1" applyFill="1" applyBorder="1" applyAlignment="1">
      <alignment horizontal="center"/>
    </xf>
    <xf numFmtId="0" fontId="11" fillId="8" borderId="7" xfId="1" applyFont="1" applyFill="1" applyBorder="1" applyAlignment="1">
      <alignment horizontal="center"/>
    </xf>
    <xf numFmtId="0" fontId="10" fillId="8" borderId="24" xfId="1" applyFont="1" applyFill="1" applyBorder="1" applyAlignment="1">
      <alignment horizontal="center"/>
    </xf>
    <xf numFmtId="0" fontId="7" fillId="8" borderId="7" xfId="1" applyFont="1" applyFill="1" applyBorder="1"/>
    <xf numFmtId="0" fontId="7" fillId="8" borderId="27" xfId="1" applyFont="1" applyFill="1" applyBorder="1"/>
    <xf numFmtId="0" fontId="16" fillId="8" borderId="27" xfId="1" applyFont="1" applyFill="1" applyBorder="1" applyAlignment="1">
      <alignment horizontal="center"/>
    </xf>
    <xf numFmtId="0" fontId="11" fillId="8" borderId="27" xfId="1" applyFont="1" applyFill="1" applyBorder="1" applyAlignment="1">
      <alignment horizontal="center"/>
    </xf>
    <xf numFmtId="0" fontId="10" fillId="8" borderId="33" xfId="1" applyFont="1" applyFill="1" applyBorder="1" applyAlignment="1">
      <alignment horizontal="center"/>
    </xf>
    <xf numFmtId="49" fontId="6" fillId="5" borderId="7" xfId="1" applyNumberFormat="1" applyFont="1" applyFill="1" applyBorder="1" applyAlignment="1">
      <alignment horizontal="center"/>
    </xf>
    <xf numFmtId="49" fontId="6" fillId="10" borderId="7" xfId="1" applyNumberFormat="1" applyFont="1" applyFill="1" applyBorder="1" applyAlignment="1">
      <alignment horizontal="center"/>
    </xf>
    <xf numFmtId="49" fontId="6" fillId="12" borderId="7" xfId="1" applyNumberFormat="1" applyFont="1" applyFill="1" applyBorder="1" applyAlignment="1">
      <alignment horizontal="center"/>
    </xf>
    <xf numFmtId="49" fontId="6" fillId="3" borderId="7" xfId="1" applyNumberFormat="1" applyFont="1" applyFill="1" applyBorder="1" applyAlignment="1">
      <alignment horizontal="center"/>
    </xf>
    <xf numFmtId="0" fontId="10" fillId="8" borderId="7" xfId="1" applyFont="1" applyFill="1" applyBorder="1" applyAlignment="1">
      <alignment horizontal="center"/>
    </xf>
    <xf numFmtId="49" fontId="6" fillId="6" borderId="17" xfId="1" applyNumberFormat="1" applyFont="1" applyFill="1" applyBorder="1" applyAlignment="1">
      <alignment horizontal="center"/>
    </xf>
    <xf numFmtId="0" fontId="10" fillId="6" borderId="7" xfId="1" applyFont="1" applyFill="1" applyBorder="1"/>
    <xf numFmtId="0" fontId="16" fillId="6" borderId="7" xfId="1" applyFont="1" applyFill="1" applyBorder="1" applyAlignment="1">
      <alignment horizontal="center"/>
    </xf>
    <xf numFmtId="0" fontId="11" fillId="6" borderId="7" xfId="1" applyFont="1" applyFill="1" applyBorder="1" applyAlignment="1">
      <alignment horizontal="center"/>
    </xf>
    <xf numFmtId="0" fontId="10" fillId="6" borderId="24" xfId="1" applyFont="1" applyFill="1" applyBorder="1" applyAlignment="1">
      <alignment horizontal="center"/>
    </xf>
    <xf numFmtId="49" fontId="6" fillId="6" borderId="7" xfId="1" applyNumberFormat="1" applyFont="1" applyFill="1" applyBorder="1" applyAlignment="1">
      <alignment horizontal="center"/>
    </xf>
    <xf numFmtId="0" fontId="10" fillId="6" borderId="7" xfId="1" applyFont="1" applyFill="1" applyBorder="1" applyAlignment="1">
      <alignment horizontal="center"/>
    </xf>
    <xf numFmtId="0" fontId="12" fillId="3" borderId="17" xfId="1" applyFont="1" applyFill="1" applyBorder="1"/>
    <xf numFmtId="0" fontId="10" fillId="5" borderId="18" xfId="1" applyFont="1" applyFill="1" applyBorder="1" applyAlignment="1">
      <alignment horizontal="center"/>
    </xf>
    <xf numFmtId="0" fontId="10" fillId="10" borderId="18" xfId="1" applyFont="1" applyFill="1" applyBorder="1" applyAlignment="1">
      <alignment horizontal="center"/>
    </xf>
    <xf numFmtId="0" fontId="10" fillId="16" borderId="18" xfId="1" applyFont="1" applyFill="1" applyBorder="1" applyAlignment="1">
      <alignment horizontal="center"/>
    </xf>
    <xf numFmtId="49" fontId="6" fillId="8" borderId="7" xfId="1" applyNumberFormat="1" applyFont="1" applyFill="1" applyBorder="1" applyAlignment="1">
      <alignment horizontal="center"/>
    </xf>
    <xf numFmtId="49" fontId="6" fillId="14" borderId="7" xfId="1" applyNumberFormat="1" applyFont="1" applyFill="1" applyBorder="1" applyAlignment="1">
      <alignment horizontal="center"/>
    </xf>
    <xf numFmtId="0" fontId="10" fillId="14" borderId="7" xfId="1" applyFont="1" applyFill="1" applyBorder="1"/>
    <xf numFmtId="0" fontId="16" fillId="14" borderId="7" xfId="1" applyFont="1" applyFill="1" applyBorder="1" applyAlignment="1">
      <alignment horizontal="center"/>
    </xf>
    <xf numFmtId="0" fontId="11" fillId="14" borderId="7" xfId="1" applyFont="1" applyFill="1" applyBorder="1" applyAlignment="1">
      <alignment horizontal="center"/>
    </xf>
    <xf numFmtId="0" fontId="10" fillId="14" borderId="7" xfId="1" applyFont="1" applyFill="1" applyBorder="1" applyAlignment="1">
      <alignment horizontal="center"/>
    </xf>
    <xf numFmtId="49" fontId="6" fillId="11" borderId="7" xfId="1" applyNumberFormat="1" applyFont="1" applyFill="1" applyBorder="1" applyAlignment="1">
      <alignment horizontal="center"/>
    </xf>
    <xf numFmtId="0" fontId="10" fillId="11" borderId="7" xfId="1" applyFont="1" applyFill="1" applyBorder="1"/>
    <xf numFmtId="0" fontId="16" fillId="11" borderId="7" xfId="1" applyFont="1" applyFill="1" applyBorder="1" applyAlignment="1">
      <alignment horizontal="center"/>
    </xf>
    <xf numFmtId="0" fontId="11" fillId="11" borderId="7" xfId="1" applyFont="1" applyFill="1" applyBorder="1" applyAlignment="1">
      <alignment horizontal="center"/>
    </xf>
    <xf numFmtId="0" fontId="10" fillId="11" borderId="7" xfId="1" applyFont="1" applyFill="1" applyBorder="1" applyAlignment="1">
      <alignment horizontal="center"/>
    </xf>
    <xf numFmtId="0" fontId="12" fillId="5" borderId="17" xfId="1" applyFont="1" applyFill="1" applyBorder="1"/>
    <xf numFmtId="0" fontId="12" fillId="5" borderId="24" xfId="1" applyFont="1" applyFill="1" applyBorder="1" applyAlignment="1">
      <alignment horizontal="center"/>
    </xf>
    <xf numFmtId="0" fontId="10" fillId="12" borderId="18" xfId="1" applyFont="1" applyFill="1" applyBorder="1" applyAlignment="1">
      <alignment horizontal="center"/>
    </xf>
    <xf numFmtId="0" fontId="10" fillId="8" borderId="18" xfId="1" applyFont="1" applyFill="1" applyBorder="1" applyAlignment="1">
      <alignment horizontal="center"/>
    </xf>
    <xf numFmtId="49" fontId="6" fillId="8" borderId="17" xfId="1" applyNumberFormat="1" applyFont="1" applyFill="1" applyBorder="1" applyAlignment="1">
      <alignment horizontal="center"/>
    </xf>
    <xf numFmtId="0" fontId="10" fillId="8" borderId="27" xfId="1" applyFont="1" applyFill="1" applyBorder="1"/>
    <xf numFmtId="0" fontId="10" fillId="8" borderId="26" xfId="1" applyFont="1" applyFill="1" applyBorder="1" applyAlignment="1">
      <alignment horizontal="center"/>
    </xf>
    <xf numFmtId="49" fontId="6" fillId="14" borderId="17" xfId="1" applyNumberFormat="1" applyFont="1" applyFill="1" applyBorder="1" applyAlignment="1">
      <alignment horizontal="center"/>
    </xf>
    <xf numFmtId="0" fontId="10" fillId="14" borderId="18" xfId="1" applyFont="1" applyFill="1" applyBorder="1" applyAlignment="1">
      <alignment horizontal="center"/>
    </xf>
    <xf numFmtId="49" fontId="6" fillId="11" borderId="17" xfId="1" applyNumberFormat="1" applyFont="1" applyFill="1" applyBorder="1" applyAlignment="1">
      <alignment horizontal="center"/>
    </xf>
    <xf numFmtId="0" fontId="6" fillId="3" borderId="18" xfId="1" applyFont="1" applyFill="1" applyBorder="1" applyAlignment="1">
      <alignment horizontal="center"/>
    </xf>
    <xf numFmtId="49" fontId="6" fillId="8" borderId="18" xfId="1" applyNumberFormat="1" applyFont="1" applyFill="1" applyBorder="1" applyAlignment="1">
      <alignment horizontal="center"/>
    </xf>
    <xf numFmtId="0" fontId="6" fillId="8" borderId="18" xfId="1" applyFont="1" applyFill="1" applyBorder="1" applyAlignment="1">
      <alignment horizontal="center"/>
    </xf>
    <xf numFmtId="0" fontId="6" fillId="8" borderId="25" xfId="1" applyFont="1" applyFill="1" applyBorder="1" applyAlignment="1">
      <alignment horizontal="center"/>
    </xf>
    <xf numFmtId="0" fontId="10" fillId="8" borderId="27" xfId="1" applyFont="1" applyFill="1" applyBorder="1" applyAlignment="1">
      <alignment horizontal="center"/>
    </xf>
    <xf numFmtId="49" fontId="6" fillId="8" borderId="26" xfId="1" applyNumberFormat="1" applyFont="1" applyFill="1" applyBorder="1" applyAlignment="1">
      <alignment horizontal="center"/>
    </xf>
    <xf numFmtId="0" fontId="26" fillId="3" borderId="40" xfId="1" applyFont="1" applyFill="1" applyBorder="1" applyAlignment="1">
      <alignment horizontal="left"/>
    </xf>
    <xf numFmtId="0" fontId="28" fillId="3" borderId="40" xfId="1" applyFont="1" applyFill="1" applyBorder="1" applyAlignment="1">
      <alignment horizontal="center"/>
    </xf>
    <xf numFmtId="0" fontId="27" fillId="3" borderId="40" xfId="1" applyFont="1" applyFill="1" applyBorder="1" applyAlignment="1">
      <alignment horizontal="center"/>
    </xf>
    <xf numFmtId="0" fontId="23" fillId="2" borderId="30" xfId="1" applyFont="1" applyFill="1" applyBorder="1" applyAlignment="1">
      <alignment horizontal="center"/>
    </xf>
    <xf numFmtId="0" fontId="26" fillId="3" borderId="41" xfId="1" applyFont="1" applyFill="1" applyBorder="1" applyAlignment="1">
      <alignment horizontal="left"/>
    </xf>
    <xf numFmtId="0" fontId="28" fillId="3" borderId="42" xfId="1" applyFont="1" applyFill="1" applyBorder="1" applyAlignment="1">
      <alignment horizontal="center"/>
    </xf>
    <xf numFmtId="49" fontId="6" fillId="10" borderId="18" xfId="1" applyNumberFormat="1" applyFont="1" applyFill="1" applyBorder="1" applyAlignment="1">
      <alignment horizontal="center"/>
    </xf>
    <xf numFmtId="0" fontId="6" fillId="11" borderId="17" xfId="1" applyFont="1" applyFill="1" applyBorder="1" applyAlignment="1">
      <alignment horizontal="center"/>
    </xf>
    <xf numFmtId="0" fontId="10" fillId="3" borderId="5" xfId="1" applyFont="1" applyFill="1" applyBorder="1"/>
    <xf numFmtId="0" fontId="7" fillId="16" borderId="7" xfId="1" applyFont="1" applyFill="1" applyBorder="1"/>
    <xf numFmtId="0" fontId="14" fillId="3" borderId="3" xfId="1" applyFont="1" applyFill="1" applyBorder="1" applyAlignment="1">
      <alignment horizontal="center"/>
    </xf>
    <xf numFmtId="49" fontId="6" fillId="16" borderId="17" xfId="1" applyNumberFormat="1" applyFont="1" applyFill="1" applyBorder="1" applyAlignment="1">
      <alignment horizontal="center"/>
    </xf>
    <xf numFmtId="0" fontId="10" fillId="16" borderId="7" xfId="1" applyFont="1" applyFill="1" applyBorder="1" applyAlignment="1">
      <alignment horizontal="center"/>
    </xf>
    <xf numFmtId="49" fontId="6" fillId="16" borderId="18" xfId="1" applyNumberFormat="1" applyFont="1" applyFill="1" applyBorder="1" applyAlignment="1">
      <alignment horizontal="center"/>
    </xf>
    <xf numFmtId="0" fontId="29" fillId="5" borderId="17" xfId="1" applyFont="1" applyFill="1" applyBorder="1"/>
    <xf numFmtId="0" fontId="7" fillId="8" borderId="5" xfId="1" applyFont="1" applyFill="1" applyBorder="1"/>
    <xf numFmtId="0" fontId="11" fillId="8" borderId="5" xfId="1" applyFont="1" applyFill="1" applyBorder="1" applyAlignment="1">
      <alignment horizontal="center"/>
    </xf>
    <xf numFmtId="0" fontId="10" fillId="8" borderId="6" xfId="1" applyFont="1" applyFill="1" applyBorder="1" applyAlignment="1">
      <alignment horizontal="center"/>
    </xf>
    <xf numFmtId="0" fontId="14" fillId="3" borderId="7" xfId="1" applyFont="1" applyFill="1" applyBorder="1" applyAlignment="1">
      <alignment horizontal="center"/>
    </xf>
    <xf numFmtId="0" fontId="26" fillId="3" borderId="45" xfId="1" applyFont="1" applyFill="1" applyBorder="1" applyAlignment="1">
      <alignment horizontal="left"/>
    </xf>
    <xf numFmtId="0" fontId="26" fillId="3" borderId="46" xfId="1" applyFont="1" applyFill="1" applyBorder="1" applyAlignment="1">
      <alignment horizontal="left"/>
    </xf>
    <xf numFmtId="0" fontId="28" fillId="3" borderId="46" xfId="1" applyFont="1" applyFill="1" applyBorder="1" applyAlignment="1">
      <alignment horizontal="center"/>
    </xf>
    <xf numFmtId="0" fontId="27" fillId="3" borderId="46" xfId="1" applyFont="1" applyFill="1" applyBorder="1" applyAlignment="1">
      <alignment horizontal="center"/>
    </xf>
    <xf numFmtId="0" fontId="28" fillId="3" borderId="47" xfId="1" applyFont="1" applyFill="1" applyBorder="1" applyAlignment="1">
      <alignment horizontal="center"/>
    </xf>
    <xf numFmtId="0" fontId="6" fillId="10" borderId="7" xfId="1" applyFont="1" applyFill="1" applyBorder="1" applyAlignment="1">
      <alignment horizontal="center"/>
    </xf>
    <xf numFmtId="49" fontId="6" fillId="16" borderId="7" xfId="1" applyNumberFormat="1" applyFont="1" applyFill="1" applyBorder="1" applyAlignment="1">
      <alignment horizontal="center"/>
    </xf>
    <xf numFmtId="0" fontId="26" fillId="3" borderId="4" xfId="1" applyFont="1" applyFill="1" applyBorder="1" applyAlignment="1">
      <alignment horizontal="left"/>
    </xf>
    <xf numFmtId="0" fontId="26" fillId="3" borderId="5" xfId="1" applyFont="1" applyFill="1" applyBorder="1" applyAlignment="1">
      <alignment horizontal="left"/>
    </xf>
    <xf numFmtId="0" fontId="28" fillId="3" borderId="5" xfId="1" applyFont="1" applyFill="1" applyBorder="1" applyAlignment="1">
      <alignment horizontal="center"/>
    </xf>
    <xf numFmtId="0" fontId="27" fillId="3" borderId="5" xfId="1" applyFont="1" applyFill="1" applyBorder="1" applyAlignment="1">
      <alignment horizontal="center"/>
    </xf>
    <xf numFmtId="0" fontId="28" fillId="3" borderId="6" xfId="1" applyFont="1" applyFill="1" applyBorder="1" applyAlignment="1">
      <alignment horizontal="center"/>
    </xf>
    <xf numFmtId="0" fontId="29" fillId="3" borderId="25" xfId="1" applyFont="1" applyFill="1" applyBorder="1"/>
    <xf numFmtId="0" fontId="10" fillId="0" borderId="5" xfId="1" applyFont="1" applyBorder="1"/>
    <xf numFmtId="0" fontId="6" fillId="12" borderId="17" xfId="1" applyFont="1" applyFill="1" applyBorder="1" applyAlignment="1">
      <alignment horizontal="center"/>
    </xf>
    <xf numFmtId="0" fontId="12" fillId="3" borderId="4" xfId="1" applyFont="1" applyFill="1" applyBorder="1"/>
    <xf numFmtId="0" fontId="0" fillId="3" borderId="38" xfId="0" applyFill="1" applyBorder="1" applyAlignment="1">
      <alignment horizontal="center"/>
    </xf>
    <xf numFmtId="0" fontId="1" fillId="3" borderId="1" xfId="1" applyFill="1" applyBorder="1" applyAlignment="1">
      <alignment horizontal="center"/>
    </xf>
    <xf numFmtId="0" fontId="1" fillId="3" borderId="2" xfId="1" applyFill="1" applyBorder="1"/>
    <xf numFmtId="0" fontId="1" fillId="3" borderId="2" xfId="1" applyFill="1" applyBorder="1" applyAlignment="1">
      <alignment horizontal="center"/>
    </xf>
    <xf numFmtId="0" fontId="4" fillId="3" borderId="3" xfId="1" applyFont="1" applyFill="1" applyBorder="1" applyAlignment="1">
      <alignment horizontal="center"/>
    </xf>
    <xf numFmtId="0" fontId="26" fillId="3" borderId="2" xfId="1" applyFont="1" applyFill="1" applyBorder="1" applyAlignment="1">
      <alignment horizontal="center"/>
    </xf>
    <xf numFmtId="0" fontId="26" fillId="3" borderId="27" xfId="1" applyFont="1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0" fontId="26" fillId="3" borderId="7" xfId="1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0" fontId="33" fillId="3" borderId="2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center"/>
    </xf>
    <xf numFmtId="0" fontId="33" fillId="3" borderId="27" xfId="0" applyFont="1" applyFill="1" applyBorder="1" applyAlignment="1">
      <alignment horizontal="center"/>
    </xf>
    <xf numFmtId="0" fontId="33" fillId="3" borderId="40" xfId="0" applyFont="1" applyFill="1" applyBorder="1" applyAlignment="1">
      <alignment horizontal="center"/>
    </xf>
    <xf numFmtId="0" fontId="29" fillId="3" borderId="4" xfId="1" applyFont="1" applyFill="1" applyBorder="1"/>
    <xf numFmtId="0" fontId="12" fillId="3" borderId="25" xfId="1" applyFont="1" applyFill="1" applyBorder="1"/>
    <xf numFmtId="0" fontId="12" fillId="0" borderId="19" xfId="1" applyFont="1" applyBorder="1"/>
    <xf numFmtId="0" fontId="26" fillId="3" borderId="40" xfId="1" applyFont="1" applyFill="1" applyBorder="1" applyAlignment="1">
      <alignment horizontal="center"/>
    </xf>
    <xf numFmtId="0" fontId="26" fillId="3" borderId="46" xfId="1" applyFont="1" applyFill="1" applyBorder="1" applyAlignment="1">
      <alignment horizontal="center"/>
    </xf>
    <xf numFmtId="0" fontId="6" fillId="6" borderId="17" xfId="1" applyFont="1" applyFill="1" applyBorder="1" applyAlignment="1">
      <alignment horizontal="center"/>
    </xf>
    <xf numFmtId="0" fontId="10" fillId="6" borderId="18" xfId="1" applyFont="1" applyFill="1" applyBorder="1" applyAlignment="1">
      <alignment horizontal="center"/>
    </xf>
    <xf numFmtId="0" fontId="10" fillId="10" borderId="7" xfId="1" applyFont="1" applyFill="1" applyBorder="1" applyAlignment="1">
      <alignment horizontal="left"/>
    </xf>
    <xf numFmtId="0" fontId="8" fillId="10" borderId="7" xfId="1" applyFont="1" applyFill="1" applyBorder="1" applyAlignment="1">
      <alignment horizontal="center"/>
    </xf>
    <xf numFmtId="2" fontId="9" fillId="10" borderId="7" xfId="1" applyNumberFormat="1" applyFont="1" applyFill="1" applyBorder="1" applyAlignment="1">
      <alignment horizontal="center"/>
    </xf>
    <xf numFmtId="0" fontId="6" fillId="11" borderId="7" xfId="1" applyFont="1" applyFill="1" applyBorder="1" applyAlignment="1">
      <alignment horizontal="center"/>
    </xf>
    <xf numFmtId="0" fontId="10" fillId="11" borderId="7" xfId="1" applyFont="1" applyFill="1" applyBorder="1" applyAlignment="1">
      <alignment horizontal="left"/>
    </xf>
    <xf numFmtId="0" fontId="8" fillId="11" borderId="7" xfId="1" applyFont="1" applyFill="1" applyBorder="1" applyAlignment="1">
      <alignment horizontal="center"/>
    </xf>
    <xf numFmtId="2" fontId="9" fillId="11" borderId="7" xfId="1" applyNumberFormat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2" fillId="2" borderId="3" xfId="1" applyFont="1" applyFill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14" fontId="3" fillId="3" borderId="5" xfId="1" applyNumberFormat="1" applyFont="1" applyFill="1" applyBorder="1" applyAlignment="1">
      <alignment horizontal="center"/>
    </xf>
    <xf numFmtId="14" fontId="3" fillId="3" borderId="6" xfId="1" applyNumberFormat="1" applyFont="1" applyFill="1" applyBorder="1" applyAlignment="1">
      <alignment horizontal="center"/>
    </xf>
    <xf numFmtId="0" fontId="12" fillId="9" borderId="8" xfId="1" applyFont="1" applyFill="1" applyBorder="1" applyAlignment="1">
      <alignment horizontal="center"/>
    </xf>
    <xf numFmtId="0" fontId="12" fillId="9" borderId="0" xfId="1" applyFont="1" applyFill="1" applyAlignment="1">
      <alignment horizontal="center"/>
    </xf>
    <xf numFmtId="0" fontId="12" fillId="9" borderId="10" xfId="1" applyFont="1" applyFill="1" applyBorder="1" applyAlignment="1">
      <alignment horizontal="center"/>
    </xf>
    <xf numFmtId="0" fontId="12" fillId="9" borderId="11" xfId="1" applyFont="1" applyFill="1" applyBorder="1" applyAlignment="1">
      <alignment horizontal="center"/>
    </xf>
    <xf numFmtId="0" fontId="21" fillId="2" borderId="13" xfId="1" applyFont="1" applyFill="1" applyBorder="1" applyAlignment="1">
      <alignment horizontal="center"/>
    </xf>
    <xf numFmtId="0" fontId="21" fillId="2" borderId="14" xfId="1" applyFont="1" applyFill="1" applyBorder="1" applyAlignment="1">
      <alignment horizontal="center"/>
    </xf>
    <xf numFmtId="0" fontId="21" fillId="2" borderId="15" xfId="1" applyFont="1" applyFill="1" applyBorder="1" applyAlignment="1">
      <alignment horizontal="center"/>
    </xf>
    <xf numFmtId="0" fontId="20" fillId="11" borderId="28" xfId="1" applyFont="1" applyFill="1" applyBorder="1" applyAlignment="1">
      <alignment horizontal="center"/>
    </xf>
    <xf numFmtId="0" fontId="20" fillId="11" borderId="23" xfId="1" applyFont="1" applyFill="1" applyBorder="1" applyAlignment="1">
      <alignment horizontal="center"/>
    </xf>
    <xf numFmtId="0" fontId="13" fillId="2" borderId="41" xfId="1" applyFont="1" applyFill="1" applyBorder="1" applyAlignment="1">
      <alignment horizontal="center"/>
    </xf>
    <xf numFmtId="0" fontId="13" fillId="2" borderId="40" xfId="1" applyFont="1" applyFill="1" applyBorder="1" applyAlignment="1">
      <alignment horizontal="center"/>
    </xf>
    <xf numFmtId="0" fontId="13" fillId="2" borderId="42" xfId="1" applyFont="1" applyFill="1" applyBorder="1" applyAlignment="1">
      <alignment horizontal="center"/>
    </xf>
    <xf numFmtId="0" fontId="13" fillId="2" borderId="7" xfId="1" applyFont="1" applyFill="1" applyBorder="1" applyAlignment="1">
      <alignment horizontal="center"/>
    </xf>
    <xf numFmtId="0" fontId="1" fillId="0" borderId="21" xfId="1" applyBorder="1" applyAlignment="1">
      <alignment horizontal="center" vertical="top"/>
    </xf>
    <xf numFmtId="0" fontId="1" fillId="0" borderId="22" xfId="1" applyBorder="1" applyAlignment="1">
      <alignment horizontal="center" vertical="top"/>
    </xf>
    <xf numFmtId="0" fontId="1" fillId="0" borderId="0" xfId="1" applyAlignment="1">
      <alignment horizontal="center" vertical="top"/>
    </xf>
    <xf numFmtId="0" fontId="1" fillId="0" borderId="9" xfId="1" applyBorder="1" applyAlignment="1">
      <alignment horizontal="center" vertical="top"/>
    </xf>
    <xf numFmtId="0" fontId="14" fillId="3" borderId="7" xfId="1" applyFont="1" applyFill="1" applyBorder="1" applyAlignment="1">
      <alignment horizontal="center"/>
    </xf>
    <xf numFmtId="0" fontId="14" fillId="3" borderId="17" xfId="1" applyFont="1" applyFill="1" applyBorder="1" applyAlignment="1">
      <alignment horizontal="center"/>
    </xf>
    <xf numFmtId="0" fontId="13" fillId="2" borderId="43" xfId="1" applyFont="1" applyFill="1" applyBorder="1" applyAlignment="1">
      <alignment horizontal="center"/>
    </xf>
    <xf numFmtId="0" fontId="13" fillId="2" borderId="36" xfId="1" applyFont="1" applyFill="1" applyBorder="1" applyAlignment="1">
      <alignment horizontal="center"/>
    </xf>
    <xf numFmtId="0" fontId="13" fillId="2" borderId="44" xfId="1" applyFont="1" applyFill="1" applyBorder="1" applyAlignment="1">
      <alignment horizontal="center"/>
    </xf>
    <xf numFmtId="0" fontId="14" fillId="3" borderId="1" xfId="1" applyFont="1" applyFill="1" applyBorder="1" applyAlignment="1">
      <alignment horizontal="center"/>
    </xf>
    <xf numFmtId="0" fontId="14" fillId="3" borderId="2" xfId="1" applyFont="1" applyFill="1" applyBorder="1" applyAlignment="1">
      <alignment horizontal="center"/>
    </xf>
    <xf numFmtId="0" fontId="1" fillId="0" borderId="20" xfId="1" applyBorder="1" applyAlignment="1">
      <alignment horizontal="center" vertical="top"/>
    </xf>
    <xf numFmtId="0" fontId="1" fillId="0" borderId="8" xfId="1" applyBorder="1" applyAlignment="1">
      <alignment horizontal="center" vertical="top"/>
    </xf>
    <xf numFmtId="0" fontId="1" fillId="0" borderId="20" xfId="1" applyBorder="1" applyAlignment="1">
      <alignment horizontal="center"/>
    </xf>
    <xf numFmtId="0" fontId="1" fillId="0" borderId="21" xfId="1" applyBorder="1" applyAlignment="1">
      <alignment horizontal="center"/>
    </xf>
    <xf numFmtId="0" fontId="1" fillId="0" borderId="22" xfId="1" applyBorder="1" applyAlignment="1">
      <alignment horizontal="center"/>
    </xf>
    <xf numFmtId="0" fontId="1" fillId="0" borderId="8" xfId="1" applyBorder="1" applyAlignment="1">
      <alignment horizontal="center"/>
    </xf>
    <xf numFmtId="0" fontId="1" fillId="0" borderId="0" xfId="1" applyAlignment="1">
      <alignment horizontal="center"/>
    </xf>
    <xf numFmtId="0" fontId="1" fillId="0" borderId="9" xfId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2" xfId="1" applyBorder="1" applyAlignment="1">
      <alignment horizontal="center"/>
    </xf>
    <xf numFmtId="0" fontId="13" fillId="2" borderId="1" xfId="1" applyFont="1" applyFill="1" applyBorder="1" applyAlignment="1">
      <alignment horizontal="center"/>
    </xf>
    <xf numFmtId="0" fontId="13" fillId="2" borderId="2" xfId="1" applyFont="1" applyFill="1" applyBorder="1" applyAlignment="1">
      <alignment horizontal="center"/>
    </xf>
    <xf numFmtId="0" fontId="13" fillId="2" borderId="3" xfId="1" applyFont="1" applyFill="1" applyBorder="1" applyAlignment="1">
      <alignment horizontal="center"/>
    </xf>
    <xf numFmtId="0" fontId="13" fillId="2" borderId="29" xfId="1" applyFont="1" applyFill="1" applyBorder="1" applyAlignment="1">
      <alignment horizontal="center"/>
    </xf>
    <xf numFmtId="0" fontId="13" fillId="2" borderId="30" xfId="1" applyFont="1" applyFill="1" applyBorder="1" applyAlignment="1">
      <alignment horizontal="center"/>
    </xf>
    <xf numFmtId="0" fontId="13" fillId="2" borderId="31" xfId="1" applyFont="1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17" fillId="2" borderId="7" xfId="1" applyFont="1" applyFill="1" applyBorder="1" applyAlignment="1">
      <alignment horizontal="center"/>
    </xf>
    <xf numFmtId="0" fontId="0" fillId="14" borderId="7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15" borderId="7" xfId="0" applyFill="1" applyBorder="1" applyAlignment="1">
      <alignment horizontal="center"/>
    </xf>
    <xf numFmtId="0" fontId="13" fillId="2" borderId="28" xfId="1" applyFont="1" applyFill="1" applyBorder="1" applyAlignment="1">
      <alignment horizontal="center"/>
    </xf>
    <xf numFmtId="0" fontId="1" fillId="0" borderId="1" xfId="1" applyBorder="1" applyAlignment="1">
      <alignment horizontal="center"/>
    </xf>
    <xf numFmtId="0" fontId="1" fillId="0" borderId="2" xfId="1" applyBorder="1" applyAlignment="1">
      <alignment horizontal="center"/>
    </xf>
    <xf numFmtId="0" fontId="1" fillId="0" borderId="3" xfId="1" applyBorder="1" applyAlignment="1">
      <alignment horizontal="center"/>
    </xf>
    <xf numFmtId="0" fontId="1" fillId="0" borderId="17" xfId="1" applyBorder="1" applyAlignment="1">
      <alignment horizontal="center"/>
    </xf>
    <xf numFmtId="0" fontId="1" fillId="0" borderId="7" xfId="1" applyBorder="1" applyAlignment="1">
      <alignment horizontal="center"/>
    </xf>
    <xf numFmtId="0" fontId="1" fillId="0" borderId="18" xfId="1" applyBorder="1" applyAlignment="1">
      <alignment horizontal="center"/>
    </xf>
    <xf numFmtId="0" fontId="1" fillId="0" borderId="25" xfId="1" applyBorder="1" applyAlignment="1">
      <alignment horizontal="center"/>
    </xf>
    <xf numFmtId="0" fontId="1" fillId="0" borderId="27" xfId="1" applyBorder="1" applyAlignment="1">
      <alignment horizontal="center"/>
    </xf>
    <xf numFmtId="0" fontId="1" fillId="0" borderId="26" xfId="1" applyBorder="1" applyAlignment="1">
      <alignment horizontal="center"/>
    </xf>
    <xf numFmtId="0" fontId="15" fillId="3" borderId="17" xfId="1" applyFont="1" applyFill="1" applyBorder="1" applyAlignment="1">
      <alignment horizontal="center"/>
    </xf>
    <xf numFmtId="0" fontId="14" fillId="3" borderId="24" xfId="1" applyFont="1" applyFill="1" applyBorder="1" applyAlignment="1">
      <alignment horizontal="center"/>
    </xf>
    <xf numFmtId="0" fontId="1" fillId="0" borderId="21" xfId="1" applyBorder="1" applyAlignment="1">
      <alignment horizontal="center" vertical="center"/>
    </xf>
    <xf numFmtId="0" fontId="1" fillId="0" borderId="22" xfId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14" fillId="3" borderId="18" xfId="1" applyFont="1" applyFill="1" applyBorder="1" applyAlignment="1">
      <alignment horizontal="center"/>
    </xf>
    <xf numFmtId="0" fontId="1" fillId="0" borderId="20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0" xfId="1" applyBorder="1" applyAlignment="1">
      <alignment horizontal="center" vertical="center"/>
    </xf>
    <xf numFmtId="0" fontId="1" fillId="0" borderId="11" xfId="1" applyBorder="1" applyAlignment="1">
      <alignment horizontal="center" vertical="center"/>
    </xf>
    <xf numFmtId="0" fontId="1" fillId="0" borderId="12" xfId="1" applyBorder="1" applyAlignment="1">
      <alignment horizontal="center" vertical="center"/>
    </xf>
    <xf numFmtId="0" fontId="15" fillId="3" borderId="4" xfId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/>
    </xf>
    <xf numFmtId="0" fontId="14" fillId="3" borderId="6" xfId="1" applyFont="1" applyFill="1" applyBorder="1" applyAlignment="1">
      <alignment horizontal="center"/>
    </xf>
    <xf numFmtId="0" fontId="23" fillId="2" borderId="43" xfId="1" applyFont="1" applyFill="1" applyBorder="1" applyAlignment="1">
      <alignment horizontal="center"/>
    </xf>
    <xf numFmtId="0" fontId="23" fillId="2" borderId="36" xfId="1" applyFont="1" applyFill="1" applyBorder="1" applyAlignment="1">
      <alignment horizontal="center"/>
    </xf>
    <xf numFmtId="14" fontId="23" fillId="2" borderId="36" xfId="1" applyNumberFormat="1" applyFont="1" applyFill="1" applyBorder="1" applyAlignment="1">
      <alignment horizontal="center"/>
    </xf>
    <xf numFmtId="14" fontId="23" fillId="2" borderId="44" xfId="1" applyNumberFormat="1" applyFont="1" applyFill="1" applyBorder="1" applyAlignment="1">
      <alignment horizontal="center"/>
    </xf>
    <xf numFmtId="0" fontId="23" fillId="2" borderId="29" xfId="1" applyFont="1" applyFill="1" applyBorder="1" applyAlignment="1">
      <alignment horizontal="center"/>
    </xf>
    <xf numFmtId="0" fontId="23" fillId="2" borderId="30" xfId="1" applyFont="1" applyFill="1" applyBorder="1" applyAlignment="1">
      <alignment horizontal="center"/>
    </xf>
    <xf numFmtId="14" fontId="23" fillId="2" borderId="30" xfId="1" applyNumberFormat="1" applyFont="1" applyFill="1" applyBorder="1" applyAlignment="1">
      <alignment horizontal="center"/>
    </xf>
    <xf numFmtId="14" fontId="23" fillId="2" borderId="31" xfId="1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/>
    </xf>
    <xf numFmtId="0" fontId="1" fillId="0" borderId="10" xfId="1" applyBorder="1" applyAlignment="1">
      <alignment horizontal="center" vertical="top"/>
    </xf>
    <xf numFmtId="0" fontId="1" fillId="0" borderId="11" xfId="1" applyBorder="1" applyAlignment="1">
      <alignment horizontal="center" vertical="top"/>
    </xf>
    <xf numFmtId="0" fontId="1" fillId="0" borderId="12" xfId="1" applyBorder="1" applyAlignment="1">
      <alignment horizontal="center" vertical="top"/>
    </xf>
    <xf numFmtId="0" fontId="13" fillId="2" borderId="16" xfId="1" applyFont="1" applyFill="1" applyBorder="1" applyAlignment="1">
      <alignment horizontal="center"/>
    </xf>
    <xf numFmtId="0" fontId="14" fillId="3" borderId="19" xfId="1" applyFont="1" applyFill="1" applyBorder="1" applyAlignment="1">
      <alignment horizontal="center"/>
    </xf>
  </cellXfs>
  <cellStyles count="2">
    <cellStyle name="Normální" xfId="0" builtinId="0"/>
    <cellStyle name="Normální 2" xfId="1" xr:uid="{18BCEDEE-DC9C-4795-B2CD-56A748C0FBBC}"/>
  </cellStyles>
  <dxfs count="0"/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eetMetadata" Target="metadata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76200</xdr:colOff>
      <xdr:row>0</xdr:row>
      <xdr:rowOff>71120</xdr:rowOff>
    </xdr:from>
    <xdr:ext cx="2030730" cy="3048000"/>
    <xdr:pic>
      <xdr:nvPicPr>
        <xdr:cNvPr id="2" name="Obrázek 1">
          <a:extLst>
            <a:ext uri="{FF2B5EF4-FFF2-40B4-BE49-F238E27FC236}">
              <a16:creationId xmlns:a16="http://schemas.microsoft.com/office/drawing/2014/main" id="{527F439C-0CBE-4B41-92FA-C11949DD1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19895820"/>
          <a:ext cx="2030730" cy="304800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71119</xdr:rowOff>
    </xdr:from>
    <xdr:to>
      <xdr:col>8</xdr:col>
      <xdr:colOff>548640</xdr:colOff>
      <xdr:row>16</xdr:row>
      <xdr:rowOff>133540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7A9147A-1F55-903C-6ED7-91CB0C7F5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3520" y="71119"/>
          <a:ext cx="2306320" cy="3933381"/>
        </a:xfrm>
        <a:prstGeom prst="rect">
          <a:avLst/>
        </a:prstGeom>
      </xdr:spPr>
    </xdr:pic>
    <xdr:clientData/>
  </xdr:twoCellAnchor>
  <xdr:twoCellAnchor editAs="oneCell">
    <xdr:from>
      <xdr:col>5</xdr:col>
      <xdr:colOff>81280</xdr:colOff>
      <xdr:row>0</xdr:row>
      <xdr:rowOff>60960</xdr:rowOff>
    </xdr:from>
    <xdr:to>
      <xdr:col>8</xdr:col>
      <xdr:colOff>538480</xdr:colOff>
      <xdr:row>16</xdr:row>
      <xdr:rowOff>88726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315A184-0614-6146-8C96-85006965C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60960"/>
          <a:ext cx="2286000" cy="38987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50799</xdr:colOff>
      <xdr:row>0</xdr:row>
      <xdr:rowOff>53340</xdr:rowOff>
    </xdr:from>
    <xdr:to>
      <xdr:col>8</xdr:col>
      <xdr:colOff>546100</xdr:colOff>
      <xdr:row>10</xdr:row>
      <xdr:rowOff>155608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45ED76C-0454-5B1A-1092-990CE177A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521" t="1394" r="21812" b="49837"/>
        <a:stretch/>
      </xdr:blipFill>
      <xdr:spPr>
        <a:xfrm>
          <a:off x="6553199" y="53340"/>
          <a:ext cx="2324101" cy="27286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76199</xdr:colOff>
      <xdr:row>0</xdr:row>
      <xdr:rowOff>63499</xdr:rowOff>
    </xdr:from>
    <xdr:to>
      <xdr:col>8</xdr:col>
      <xdr:colOff>520700</xdr:colOff>
      <xdr:row>12</xdr:row>
      <xdr:rowOff>195943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1BBD27B-F48B-6D35-7B5A-CE0A34137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169" t="13888" r="14552" b="20146"/>
        <a:stretch/>
      </xdr:blipFill>
      <xdr:spPr>
        <a:xfrm>
          <a:off x="6413499" y="63499"/>
          <a:ext cx="2235201" cy="31931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88899</xdr:colOff>
      <xdr:row>0</xdr:row>
      <xdr:rowOff>50800</xdr:rowOff>
    </xdr:from>
    <xdr:to>
      <xdr:col>8</xdr:col>
      <xdr:colOff>520700</xdr:colOff>
      <xdr:row>12</xdr:row>
      <xdr:rowOff>143391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4F003D7-0261-D6A6-7F28-DC85C6D3D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71" r="17577" b="39650"/>
        <a:stretch/>
      </xdr:blipFill>
      <xdr:spPr>
        <a:xfrm>
          <a:off x="6426199" y="50800"/>
          <a:ext cx="2222501" cy="31532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38100</xdr:rowOff>
    </xdr:from>
    <xdr:to>
      <xdr:col>8</xdr:col>
      <xdr:colOff>571500</xdr:colOff>
      <xdr:row>8</xdr:row>
      <xdr:rowOff>215900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15B5C3C-A427-E9EE-4E9B-0D711C94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5400" y="38100"/>
          <a:ext cx="2324100" cy="2324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39796</xdr:colOff>
      <xdr:row>0</xdr:row>
      <xdr:rowOff>40639</xdr:rowOff>
    </xdr:from>
    <xdr:to>
      <xdr:col>8</xdr:col>
      <xdr:colOff>579119</xdr:colOff>
      <xdr:row>14</xdr:row>
      <xdr:rowOff>169792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922E1B4-AFBC-8B06-4314-ABEAED3B4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2196" y="40639"/>
          <a:ext cx="2368123" cy="35530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101600</xdr:colOff>
      <xdr:row>0</xdr:row>
      <xdr:rowOff>101600</xdr:rowOff>
    </xdr:from>
    <xdr:to>
      <xdr:col>8</xdr:col>
      <xdr:colOff>502134</xdr:colOff>
      <xdr:row>13</xdr:row>
      <xdr:rowOff>142240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3481CF8-DBC9-A4FA-7501-EEDE4EE8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0" y="101600"/>
          <a:ext cx="2229334" cy="324104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50799</xdr:colOff>
      <xdr:row>0</xdr:row>
      <xdr:rowOff>71120</xdr:rowOff>
    </xdr:from>
    <xdr:to>
      <xdr:col>8</xdr:col>
      <xdr:colOff>549432</xdr:colOff>
      <xdr:row>13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D52EF35-3541-C9FA-7AA8-11F240552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1120"/>
          <a:ext cx="2327433" cy="328168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40640</xdr:colOff>
      <xdr:row>0</xdr:row>
      <xdr:rowOff>30480</xdr:rowOff>
    </xdr:from>
    <xdr:to>
      <xdr:col>8</xdr:col>
      <xdr:colOff>548640</xdr:colOff>
      <xdr:row>13</xdr:row>
      <xdr:rowOff>14744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0FCFF34-E62F-B4D6-36C5-DBA69523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040" y="30480"/>
          <a:ext cx="2336800" cy="31846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0</xdr:row>
      <xdr:rowOff>43342</xdr:rowOff>
    </xdr:from>
    <xdr:to>
      <xdr:col>8</xdr:col>
      <xdr:colOff>538480</xdr:colOff>
      <xdr:row>15</xdr:row>
      <xdr:rowOff>74126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4ED919A-5EFB-BB18-7C02-C51DA37DE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3360" y="43342"/>
          <a:ext cx="2306320" cy="3678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76200</xdr:colOff>
      <xdr:row>0</xdr:row>
      <xdr:rowOff>76200</xdr:rowOff>
    </xdr:from>
    <xdr:ext cx="2865368" cy="4298053"/>
    <xdr:pic>
      <xdr:nvPicPr>
        <xdr:cNvPr id="2" name="Obrázek 1">
          <a:extLst>
            <a:ext uri="{FF2B5EF4-FFF2-40B4-BE49-F238E27FC236}">
              <a16:creationId xmlns:a16="http://schemas.microsoft.com/office/drawing/2014/main" id="{42AB363B-D80D-406C-9D4B-7902C53DA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93200" y="6184900"/>
          <a:ext cx="2865368" cy="429805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59538</xdr:rowOff>
    </xdr:from>
    <xdr:to>
      <xdr:col>8</xdr:col>
      <xdr:colOff>544298</xdr:colOff>
      <xdr:row>12</xdr:row>
      <xdr:rowOff>40640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388E804-0507-6AC0-1ECA-342EBB074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3520" y="59538"/>
          <a:ext cx="2301978" cy="295798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0</xdr:row>
      <xdr:rowOff>63501</xdr:rowOff>
    </xdr:from>
    <xdr:to>
      <xdr:col>8</xdr:col>
      <xdr:colOff>495300</xdr:colOff>
      <xdr:row>9</xdr:row>
      <xdr:rowOff>194817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49C874D-2BC8-60D9-C4A9-129888322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1600" y="63501"/>
          <a:ext cx="2171700" cy="250621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101600</xdr:colOff>
      <xdr:row>0</xdr:row>
      <xdr:rowOff>0</xdr:rowOff>
    </xdr:from>
    <xdr:to>
      <xdr:col>8</xdr:col>
      <xdr:colOff>481474</xdr:colOff>
      <xdr:row>12</xdr:row>
      <xdr:rowOff>215900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BCF7046-16BE-2A51-0729-8AF7112FD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89" t="-5384" r="8897" b="21924"/>
        <a:stretch/>
      </xdr:blipFill>
      <xdr:spPr>
        <a:xfrm>
          <a:off x="6438900" y="0"/>
          <a:ext cx="2170574" cy="32766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101600</xdr:colOff>
      <xdr:row>0</xdr:row>
      <xdr:rowOff>76199</xdr:rowOff>
    </xdr:from>
    <xdr:to>
      <xdr:col>8</xdr:col>
      <xdr:colOff>533400</xdr:colOff>
      <xdr:row>12</xdr:row>
      <xdr:rowOff>14110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C60392D-9FB9-627E-ED14-127583D42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309" t="1" r="13781" b="23841"/>
        <a:stretch/>
      </xdr:blipFill>
      <xdr:spPr>
        <a:xfrm>
          <a:off x="6438900" y="76199"/>
          <a:ext cx="2222500" cy="299861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0</xdr:row>
      <xdr:rowOff>46055</xdr:rowOff>
    </xdr:from>
    <xdr:to>
      <xdr:col>8</xdr:col>
      <xdr:colOff>538480</xdr:colOff>
      <xdr:row>17</xdr:row>
      <xdr:rowOff>154414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34471B8-2E5C-9BBB-919D-9948FDBF7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3360" y="46055"/>
          <a:ext cx="2306320" cy="420283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57510</xdr:rowOff>
    </xdr:from>
    <xdr:to>
      <xdr:col>8</xdr:col>
      <xdr:colOff>538480</xdr:colOff>
      <xdr:row>14</xdr:row>
      <xdr:rowOff>90610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5176C8C-137D-C30B-B270-4DA880C7F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3520" y="57510"/>
          <a:ext cx="2296160" cy="345702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88900</xdr:colOff>
      <xdr:row>0</xdr:row>
      <xdr:rowOff>63500</xdr:rowOff>
    </xdr:from>
    <xdr:to>
      <xdr:col>8</xdr:col>
      <xdr:colOff>531398</xdr:colOff>
      <xdr:row>13</xdr:row>
      <xdr:rowOff>25400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C63DABB-763C-BFA2-AF19-60452ACD3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0" y="63500"/>
          <a:ext cx="2271298" cy="3251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40639</xdr:colOff>
      <xdr:row>0</xdr:row>
      <xdr:rowOff>30480</xdr:rowOff>
    </xdr:from>
    <xdr:to>
      <xdr:col>8</xdr:col>
      <xdr:colOff>553636</xdr:colOff>
      <xdr:row>12</xdr:row>
      <xdr:rowOff>142240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53DAC11-A809-2499-0497-67385A47F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2" t="3531" r="62615" b="48614"/>
        <a:stretch/>
      </xdr:blipFill>
      <xdr:spPr>
        <a:xfrm>
          <a:off x="6543039" y="30480"/>
          <a:ext cx="2341797" cy="3088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0</xdr:row>
      <xdr:rowOff>60960</xdr:rowOff>
    </xdr:from>
    <xdr:to>
      <xdr:col>12</xdr:col>
      <xdr:colOff>469900</xdr:colOff>
      <xdr:row>10</xdr:row>
      <xdr:rowOff>53340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251A40C-0F55-4E87-05E8-9AD8FF65E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6960" y="60960"/>
          <a:ext cx="2857500" cy="2857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91439</xdr:colOff>
      <xdr:row>0</xdr:row>
      <xdr:rowOff>81280</xdr:rowOff>
    </xdr:from>
    <xdr:to>
      <xdr:col>12</xdr:col>
      <xdr:colOff>518256</xdr:colOff>
      <xdr:row>15</xdr:row>
      <xdr:rowOff>20320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21D2466-7125-147A-DEE9-DF5C7C9FB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2639" y="81280"/>
          <a:ext cx="2865217" cy="42773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30479</xdr:colOff>
      <xdr:row>0</xdr:row>
      <xdr:rowOff>30480</xdr:rowOff>
    </xdr:from>
    <xdr:ext cx="2977517" cy="3545840"/>
    <xdr:pic>
      <xdr:nvPicPr>
        <xdr:cNvPr id="3" name="Obrázek 2">
          <a:extLst>
            <a:ext uri="{FF2B5EF4-FFF2-40B4-BE49-F238E27FC236}">
              <a16:creationId xmlns:a16="http://schemas.microsoft.com/office/drawing/2014/main" id="{0DF04591-8C79-4611-B39B-6E20A92E4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1679" y="4795520"/>
          <a:ext cx="2977517" cy="35458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76200</xdr:colOff>
      <xdr:row>0</xdr:row>
      <xdr:rowOff>76200</xdr:rowOff>
    </xdr:from>
    <xdr:ext cx="2894213" cy="3340100"/>
    <xdr:pic>
      <xdr:nvPicPr>
        <xdr:cNvPr id="3" name="Obrázek 2">
          <a:extLst>
            <a:ext uri="{FF2B5EF4-FFF2-40B4-BE49-F238E27FC236}">
              <a16:creationId xmlns:a16="http://schemas.microsoft.com/office/drawing/2014/main" id="{F4CE647B-3F27-48E5-8859-EE53E0AE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0" y="4470400"/>
          <a:ext cx="2894213" cy="33401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0</xdr:row>
      <xdr:rowOff>63500</xdr:rowOff>
    </xdr:from>
    <xdr:to>
      <xdr:col>12</xdr:col>
      <xdr:colOff>565667</xdr:colOff>
      <xdr:row>13</xdr:row>
      <xdr:rowOff>25400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D4ADF47-3155-C631-0BEC-9AEAFA7A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8800" y="63500"/>
          <a:ext cx="2953267" cy="3746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50800</xdr:rowOff>
    </xdr:from>
    <xdr:to>
      <xdr:col>8</xdr:col>
      <xdr:colOff>558800</xdr:colOff>
      <xdr:row>12</xdr:row>
      <xdr:rowOff>56766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B51863A-69F3-4055-BA00-AF889DF46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552" t="3764" r="7212" b="23516"/>
        <a:stretch/>
      </xdr:blipFill>
      <xdr:spPr>
        <a:xfrm>
          <a:off x="6413500" y="50800"/>
          <a:ext cx="2273300" cy="30666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40640</xdr:colOff>
      <xdr:row>0</xdr:row>
      <xdr:rowOff>60960</xdr:rowOff>
    </xdr:from>
    <xdr:to>
      <xdr:col>8</xdr:col>
      <xdr:colOff>582506</xdr:colOff>
      <xdr:row>12</xdr:row>
      <xdr:rowOff>132080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C6B37F9-36EC-F8B6-F92E-E032D1E3F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545" t="7955" r="22727"/>
        <a:stretch/>
      </xdr:blipFill>
      <xdr:spPr>
        <a:xfrm>
          <a:off x="6543040" y="60960"/>
          <a:ext cx="2370666" cy="304800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63641-0BD5-4742-99BE-85078CD9825B}">
  <sheetPr>
    <tabColor rgb="FFFF0000"/>
  </sheetPr>
  <dimension ref="A1:J621"/>
  <sheetViews>
    <sheetView zoomScale="75" zoomScaleNormal="75" workbookViewId="0">
      <selection activeCell="S8" sqref="S8"/>
    </sheetView>
  </sheetViews>
  <sheetFormatPr defaultRowHeight="14.4" x14ac:dyDescent="0.3"/>
  <cols>
    <col min="2" max="2" width="32.44140625" customWidth="1"/>
    <col min="3" max="3" width="32" customWidth="1"/>
    <col min="4" max="8" width="11.6640625" customWidth="1"/>
    <col min="9" max="9" width="13.5546875" customWidth="1"/>
  </cols>
  <sheetData>
    <row r="1" spans="1:10" ht="22.8" x14ac:dyDescent="0.4">
      <c r="A1" s="300" t="s">
        <v>0</v>
      </c>
      <c r="B1" s="301"/>
      <c r="C1" s="301"/>
      <c r="D1" s="301"/>
      <c r="E1" s="301"/>
      <c r="F1" s="301"/>
      <c r="G1" s="301"/>
      <c r="H1" s="301"/>
      <c r="I1" s="301"/>
      <c r="J1" s="302"/>
    </row>
    <row r="2" spans="1:10" ht="24.6" x14ac:dyDescent="0.4">
      <c r="A2" s="303" t="s">
        <v>338</v>
      </c>
      <c r="B2" s="304"/>
      <c r="C2" s="304"/>
      <c r="D2" s="304"/>
      <c r="E2" s="304"/>
      <c r="F2" s="304"/>
      <c r="G2" s="305"/>
      <c r="H2" s="305"/>
      <c r="I2" s="305"/>
      <c r="J2" s="306"/>
    </row>
    <row r="3" spans="1:10" ht="17.399999999999999" x14ac:dyDescent="0.3">
      <c r="A3" s="1" t="s">
        <v>1</v>
      </c>
      <c r="B3" s="1" t="s">
        <v>2</v>
      </c>
      <c r="C3" s="2" t="s">
        <v>3</v>
      </c>
      <c r="D3" s="1" t="s">
        <v>4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</row>
    <row r="4" spans="1:10" ht="17.399999999999999" x14ac:dyDescent="0.3">
      <c r="A4" s="2"/>
      <c r="B4" s="3"/>
      <c r="C4" s="3"/>
      <c r="D4" s="1" t="s">
        <v>10</v>
      </c>
      <c r="E4" s="1" t="s">
        <v>11</v>
      </c>
      <c r="F4" s="1" t="s">
        <v>11</v>
      </c>
      <c r="G4" s="1" t="s">
        <v>12</v>
      </c>
      <c r="H4" s="2"/>
      <c r="I4" s="1" t="s">
        <v>13</v>
      </c>
      <c r="J4" s="1" t="s">
        <v>14</v>
      </c>
    </row>
    <row r="5" spans="1:10" ht="22.8" x14ac:dyDescent="0.4">
      <c r="A5" s="4">
        <v>1</v>
      </c>
      <c r="B5" s="5" t="s">
        <v>15</v>
      </c>
      <c r="C5" s="5" t="s">
        <v>16</v>
      </c>
      <c r="D5" s="6">
        <v>259</v>
      </c>
      <c r="E5" s="6">
        <v>116</v>
      </c>
      <c r="F5" s="6">
        <v>484</v>
      </c>
      <c r="G5" s="6">
        <v>302</v>
      </c>
      <c r="H5" s="6">
        <v>986</v>
      </c>
      <c r="I5" s="7">
        <f t="shared" ref="I5:I20" si="0">G5/F5*100</f>
        <v>62.396694214876035</v>
      </c>
      <c r="J5" s="4">
        <v>1</v>
      </c>
    </row>
    <row r="6" spans="1:10" ht="22.8" x14ac:dyDescent="0.4">
      <c r="A6" s="257">
        <v>2</v>
      </c>
      <c r="B6" s="293" t="s">
        <v>19</v>
      </c>
      <c r="C6" s="293" t="s">
        <v>18</v>
      </c>
      <c r="D6" s="294">
        <v>259</v>
      </c>
      <c r="E6" s="294">
        <v>187</v>
      </c>
      <c r="F6" s="294">
        <v>794</v>
      </c>
      <c r="G6" s="294">
        <v>474</v>
      </c>
      <c r="H6" s="294">
        <v>1300</v>
      </c>
      <c r="I6" s="295">
        <f t="shared" si="0"/>
        <v>59.697732997481111</v>
      </c>
      <c r="J6" s="257">
        <v>2</v>
      </c>
    </row>
    <row r="7" spans="1:10" ht="22.8" x14ac:dyDescent="0.4">
      <c r="A7" s="296">
        <v>3</v>
      </c>
      <c r="B7" s="297" t="s">
        <v>17</v>
      </c>
      <c r="C7" s="297" t="s">
        <v>18</v>
      </c>
      <c r="D7" s="298">
        <v>259</v>
      </c>
      <c r="E7" s="298">
        <v>140</v>
      </c>
      <c r="F7" s="298">
        <v>634</v>
      </c>
      <c r="G7" s="298">
        <v>374</v>
      </c>
      <c r="H7" s="298">
        <v>1076</v>
      </c>
      <c r="I7" s="299">
        <f t="shared" si="0"/>
        <v>58.990536277602523</v>
      </c>
      <c r="J7" s="296">
        <v>3</v>
      </c>
    </row>
    <row r="8" spans="1:10" ht="22.8" x14ac:dyDescent="0.4">
      <c r="A8" s="16">
        <v>4</v>
      </c>
      <c r="B8" s="17" t="s">
        <v>20</v>
      </c>
      <c r="C8" s="17" t="s">
        <v>18</v>
      </c>
      <c r="D8" s="18">
        <v>259</v>
      </c>
      <c r="E8" s="18">
        <v>211</v>
      </c>
      <c r="F8" s="18">
        <v>891</v>
      </c>
      <c r="G8" s="18">
        <v>518</v>
      </c>
      <c r="H8" s="18">
        <v>1332</v>
      </c>
      <c r="I8" s="19">
        <f t="shared" si="0"/>
        <v>58.136924803591469</v>
      </c>
      <c r="J8" s="16">
        <v>4</v>
      </c>
    </row>
    <row r="9" spans="1:10" ht="22.8" x14ac:dyDescent="0.4">
      <c r="A9" s="16">
        <v>5</v>
      </c>
      <c r="B9" s="17" t="s">
        <v>22</v>
      </c>
      <c r="C9" s="17" t="s">
        <v>18</v>
      </c>
      <c r="D9" s="18">
        <v>259</v>
      </c>
      <c r="E9" s="18">
        <v>203</v>
      </c>
      <c r="F9" s="18">
        <v>872</v>
      </c>
      <c r="G9" s="18">
        <v>481</v>
      </c>
      <c r="H9" s="18">
        <v>510</v>
      </c>
      <c r="I9" s="19">
        <f t="shared" si="0"/>
        <v>55.160550458715598</v>
      </c>
      <c r="J9" s="16">
        <v>5</v>
      </c>
    </row>
    <row r="10" spans="1:10" ht="22.8" x14ac:dyDescent="0.4">
      <c r="A10" s="16">
        <v>6</v>
      </c>
      <c r="B10" s="17" t="s">
        <v>23</v>
      </c>
      <c r="C10" s="17" t="s">
        <v>18</v>
      </c>
      <c r="D10" s="18">
        <v>259</v>
      </c>
      <c r="E10" s="18">
        <v>157</v>
      </c>
      <c r="F10" s="18">
        <v>620</v>
      </c>
      <c r="G10" s="18">
        <v>337</v>
      </c>
      <c r="H10" s="18">
        <v>386</v>
      </c>
      <c r="I10" s="19">
        <f t="shared" si="0"/>
        <v>54.354838709677423</v>
      </c>
      <c r="J10" s="16">
        <v>6</v>
      </c>
    </row>
    <row r="11" spans="1:10" ht="22.8" x14ac:dyDescent="0.4">
      <c r="A11" s="16">
        <v>7</v>
      </c>
      <c r="B11" s="17" t="s">
        <v>21</v>
      </c>
      <c r="C11" s="17" t="s">
        <v>18</v>
      </c>
      <c r="D11" s="18">
        <v>259</v>
      </c>
      <c r="E11" s="18">
        <v>179</v>
      </c>
      <c r="F11" s="18">
        <v>750</v>
      </c>
      <c r="G11" s="18">
        <v>400</v>
      </c>
      <c r="H11" s="18">
        <v>512</v>
      </c>
      <c r="I11" s="19">
        <f t="shared" si="0"/>
        <v>53.333333333333336</v>
      </c>
      <c r="J11" s="16">
        <v>7</v>
      </c>
    </row>
    <row r="12" spans="1:10" ht="22.8" x14ac:dyDescent="0.4">
      <c r="A12" s="16">
        <v>8</v>
      </c>
      <c r="B12" s="17" t="s">
        <v>24</v>
      </c>
      <c r="C12" s="17" t="s">
        <v>18</v>
      </c>
      <c r="D12" s="18">
        <v>259</v>
      </c>
      <c r="E12" s="18">
        <v>108</v>
      </c>
      <c r="F12" s="18">
        <v>447</v>
      </c>
      <c r="G12" s="18">
        <v>238</v>
      </c>
      <c r="H12" s="18">
        <v>266</v>
      </c>
      <c r="I12" s="19">
        <f t="shared" si="0"/>
        <v>53.243847874720359</v>
      </c>
      <c r="J12" s="16">
        <v>8</v>
      </c>
    </row>
    <row r="13" spans="1:10" ht="22.8" x14ac:dyDescent="0.4">
      <c r="A13" s="16">
        <v>9</v>
      </c>
      <c r="B13" s="20" t="s">
        <v>37</v>
      </c>
      <c r="C13" s="20" t="s">
        <v>38</v>
      </c>
      <c r="D13" s="18">
        <v>259</v>
      </c>
      <c r="E13" s="18">
        <v>76</v>
      </c>
      <c r="F13" s="18">
        <v>307</v>
      </c>
      <c r="G13" s="18">
        <v>161</v>
      </c>
      <c r="H13" s="18">
        <v>136</v>
      </c>
      <c r="I13" s="19">
        <f t="shared" si="0"/>
        <v>52.442996742671014</v>
      </c>
      <c r="J13" s="16">
        <v>9</v>
      </c>
    </row>
    <row r="14" spans="1:10" ht="22.8" x14ac:dyDescent="0.4">
      <c r="A14" s="16">
        <v>10</v>
      </c>
      <c r="B14" s="17" t="s">
        <v>25</v>
      </c>
      <c r="C14" s="17" t="s">
        <v>18</v>
      </c>
      <c r="D14" s="18">
        <v>259</v>
      </c>
      <c r="E14" s="18">
        <v>75</v>
      </c>
      <c r="F14" s="18">
        <v>178</v>
      </c>
      <c r="G14" s="18">
        <v>88</v>
      </c>
      <c r="H14" s="18">
        <v>-23</v>
      </c>
      <c r="I14" s="19">
        <f t="shared" si="0"/>
        <v>49.438202247191008</v>
      </c>
      <c r="J14" s="16">
        <v>10</v>
      </c>
    </row>
    <row r="15" spans="1:10" ht="22.8" x14ac:dyDescent="0.4">
      <c r="A15" s="16">
        <v>11</v>
      </c>
      <c r="B15" s="17" t="s">
        <v>26</v>
      </c>
      <c r="C15" s="17" t="s">
        <v>18</v>
      </c>
      <c r="D15" s="18">
        <v>259</v>
      </c>
      <c r="E15" s="18">
        <v>132</v>
      </c>
      <c r="F15" s="18">
        <v>401</v>
      </c>
      <c r="G15" s="18">
        <v>197</v>
      </c>
      <c r="H15" s="18">
        <v>-267</v>
      </c>
      <c r="I15" s="19">
        <f t="shared" si="0"/>
        <v>49.127182044887782</v>
      </c>
      <c r="J15" s="16">
        <v>11</v>
      </c>
    </row>
    <row r="16" spans="1:10" ht="22.8" x14ac:dyDescent="0.4">
      <c r="A16" s="16">
        <v>12</v>
      </c>
      <c r="B16" s="20" t="s">
        <v>27</v>
      </c>
      <c r="C16" s="20" t="s">
        <v>28</v>
      </c>
      <c r="D16" s="18">
        <v>259</v>
      </c>
      <c r="E16" s="18">
        <v>91</v>
      </c>
      <c r="F16" s="18">
        <v>332</v>
      </c>
      <c r="G16" s="18">
        <v>158</v>
      </c>
      <c r="H16" s="18">
        <v>-219</v>
      </c>
      <c r="I16" s="19">
        <f t="shared" si="0"/>
        <v>47.590361445783131</v>
      </c>
      <c r="J16" s="16">
        <v>12</v>
      </c>
    </row>
    <row r="17" spans="1:10" ht="22.8" x14ac:dyDescent="0.4">
      <c r="A17" s="16">
        <v>13</v>
      </c>
      <c r="B17" s="20" t="s">
        <v>31</v>
      </c>
      <c r="C17" s="20" t="s">
        <v>16</v>
      </c>
      <c r="D17" s="18">
        <v>259</v>
      </c>
      <c r="E17" s="18">
        <v>100</v>
      </c>
      <c r="F17" s="18">
        <v>410</v>
      </c>
      <c r="G17" s="18">
        <v>182</v>
      </c>
      <c r="H17" s="18">
        <v>-294</v>
      </c>
      <c r="I17" s="19">
        <f t="shared" si="0"/>
        <v>44.390243902439025</v>
      </c>
      <c r="J17" s="16">
        <v>13</v>
      </c>
    </row>
    <row r="18" spans="1:10" ht="22.8" x14ac:dyDescent="0.4">
      <c r="A18" s="16">
        <v>14</v>
      </c>
      <c r="B18" s="17" t="s">
        <v>32</v>
      </c>
      <c r="C18" s="17" t="s">
        <v>18</v>
      </c>
      <c r="D18" s="18">
        <v>259</v>
      </c>
      <c r="E18" s="18">
        <v>188</v>
      </c>
      <c r="F18" s="18">
        <v>663</v>
      </c>
      <c r="G18" s="18">
        <v>265</v>
      </c>
      <c r="H18" s="18">
        <v>-927</v>
      </c>
      <c r="I18" s="19">
        <f t="shared" si="0"/>
        <v>39.969834087481146</v>
      </c>
      <c r="J18" s="16">
        <v>14</v>
      </c>
    </row>
    <row r="19" spans="1:10" ht="22.8" x14ac:dyDescent="0.4">
      <c r="A19" s="16">
        <v>15</v>
      </c>
      <c r="B19" s="20" t="s">
        <v>34</v>
      </c>
      <c r="C19" s="20" t="s">
        <v>35</v>
      </c>
      <c r="D19" s="18">
        <v>259</v>
      </c>
      <c r="E19" s="18">
        <v>75</v>
      </c>
      <c r="F19" s="18">
        <v>279</v>
      </c>
      <c r="G19" s="18">
        <v>109</v>
      </c>
      <c r="H19" s="18">
        <v>-578</v>
      </c>
      <c r="I19" s="19">
        <f t="shared" si="0"/>
        <v>39.068100358422939</v>
      </c>
      <c r="J19" s="16">
        <v>15</v>
      </c>
    </row>
    <row r="20" spans="1:10" ht="22.8" x14ac:dyDescent="0.4">
      <c r="A20" s="16">
        <v>16</v>
      </c>
      <c r="B20" s="17" t="s">
        <v>36</v>
      </c>
      <c r="C20" s="17" t="s">
        <v>18</v>
      </c>
      <c r="D20" s="18">
        <v>259</v>
      </c>
      <c r="E20" s="18">
        <v>112</v>
      </c>
      <c r="F20" s="18">
        <v>253</v>
      </c>
      <c r="G20" s="18">
        <v>89</v>
      </c>
      <c r="H20" s="18">
        <v>-627</v>
      </c>
      <c r="I20" s="19">
        <f t="shared" si="0"/>
        <v>35.177865612648226</v>
      </c>
      <c r="J20" s="16">
        <v>16</v>
      </c>
    </row>
    <row r="21" spans="1:10" ht="22.8" x14ac:dyDescent="0.4">
      <c r="A21" s="21"/>
      <c r="B21" s="22" t="s">
        <v>41</v>
      </c>
      <c r="C21" s="22" t="s">
        <v>18</v>
      </c>
      <c r="D21" s="21">
        <v>259</v>
      </c>
      <c r="E21" s="21">
        <v>62</v>
      </c>
      <c r="F21" s="21">
        <v>173</v>
      </c>
      <c r="G21" s="21">
        <v>84</v>
      </c>
      <c r="H21" s="21">
        <v>-38</v>
      </c>
      <c r="I21" s="23">
        <f t="shared" ref="I21:I69" si="1">G21/F21*100</f>
        <v>48.554913294797686</v>
      </c>
      <c r="J21" s="25"/>
    </row>
    <row r="22" spans="1:10" ht="22.8" x14ac:dyDescent="0.4">
      <c r="A22" s="24"/>
      <c r="B22" s="22" t="s">
        <v>33</v>
      </c>
      <c r="C22" s="22" t="s">
        <v>18</v>
      </c>
      <c r="D22" s="21">
        <v>259</v>
      </c>
      <c r="E22" s="21">
        <v>61</v>
      </c>
      <c r="F22" s="21">
        <v>231</v>
      </c>
      <c r="G22" s="21">
        <v>90</v>
      </c>
      <c r="H22" s="21">
        <v>-416</v>
      </c>
      <c r="I22" s="23">
        <f t="shared" si="1"/>
        <v>38.961038961038966</v>
      </c>
      <c r="J22" s="24"/>
    </row>
    <row r="23" spans="1:10" ht="22.8" x14ac:dyDescent="0.4">
      <c r="A23" s="21"/>
      <c r="B23" s="22" t="s">
        <v>29</v>
      </c>
      <c r="C23" s="22" t="s">
        <v>30</v>
      </c>
      <c r="D23" s="21">
        <v>259</v>
      </c>
      <c r="E23" s="21">
        <v>59</v>
      </c>
      <c r="F23" s="21">
        <v>248</v>
      </c>
      <c r="G23" s="21">
        <v>113</v>
      </c>
      <c r="H23" s="21">
        <v>-64</v>
      </c>
      <c r="I23" s="23">
        <f t="shared" si="1"/>
        <v>45.564516129032256</v>
      </c>
      <c r="J23" s="21"/>
    </row>
    <row r="24" spans="1:10" ht="22.8" x14ac:dyDescent="0.4">
      <c r="A24" s="24"/>
      <c r="B24" s="22" t="s">
        <v>39</v>
      </c>
      <c r="C24" s="22" t="s">
        <v>18</v>
      </c>
      <c r="D24" s="21">
        <v>259</v>
      </c>
      <c r="E24" s="21">
        <v>58</v>
      </c>
      <c r="F24" s="21">
        <v>207</v>
      </c>
      <c r="G24" s="21">
        <v>102</v>
      </c>
      <c r="H24" s="21">
        <v>-67</v>
      </c>
      <c r="I24" s="23">
        <f t="shared" si="1"/>
        <v>49.275362318840585</v>
      </c>
      <c r="J24" s="25"/>
    </row>
    <row r="25" spans="1:10" ht="22.8" x14ac:dyDescent="0.4">
      <c r="A25" s="21"/>
      <c r="B25" s="22" t="s">
        <v>40</v>
      </c>
      <c r="C25" s="22" t="s">
        <v>16</v>
      </c>
      <c r="D25" s="21">
        <v>259</v>
      </c>
      <c r="E25" s="21">
        <v>54</v>
      </c>
      <c r="F25" s="21">
        <v>219</v>
      </c>
      <c r="G25" s="21">
        <v>100</v>
      </c>
      <c r="H25" s="21">
        <v>-144</v>
      </c>
      <c r="I25" s="23">
        <f t="shared" si="1"/>
        <v>45.662100456621005</v>
      </c>
      <c r="J25" s="25"/>
    </row>
    <row r="26" spans="1:10" ht="22.8" x14ac:dyDescent="0.4">
      <c r="A26" s="21"/>
      <c r="B26" s="22" t="s">
        <v>42</v>
      </c>
      <c r="C26" s="22" t="s">
        <v>18</v>
      </c>
      <c r="D26" s="21">
        <v>259</v>
      </c>
      <c r="E26" s="21">
        <v>46</v>
      </c>
      <c r="F26" s="21">
        <v>185</v>
      </c>
      <c r="G26" s="21">
        <v>83</v>
      </c>
      <c r="H26" s="21">
        <v>-286</v>
      </c>
      <c r="I26" s="23">
        <f t="shared" si="1"/>
        <v>44.86486486486487</v>
      </c>
      <c r="J26" s="25"/>
    </row>
    <row r="27" spans="1:10" ht="22.8" x14ac:dyDescent="0.4">
      <c r="A27" s="21"/>
      <c r="B27" s="22" t="s">
        <v>43</v>
      </c>
      <c r="C27" s="22" t="s">
        <v>16</v>
      </c>
      <c r="D27" s="21">
        <v>259</v>
      </c>
      <c r="E27" s="21">
        <v>37</v>
      </c>
      <c r="F27" s="21">
        <v>152</v>
      </c>
      <c r="G27" s="21">
        <v>87</v>
      </c>
      <c r="H27" s="21">
        <v>210</v>
      </c>
      <c r="I27" s="23">
        <f t="shared" si="1"/>
        <v>57.23684210526315</v>
      </c>
      <c r="J27" s="25"/>
    </row>
    <row r="28" spans="1:10" ht="22.8" x14ac:dyDescent="0.4">
      <c r="A28" s="21"/>
      <c r="B28" s="22" t="s">
        <v>46</v>
      </c>
      <c r="C28" s="22" t="s">
        <v>18</v>
      </c>
      <c r="D28" s="21">
        <v>259</v>
      </c>
      <c r="E28" s="21">
        <v>35</v>
      </c>
      <c r="F28" s="21">
        <v>136</v>
      </c>
      <c r="G28" s="21">
        <v>53</v>
      </c>
      <c r="H28" s="21">
        <v>-182</v>
      </c>
      <c r="I28" s="23">
        <f t="shared" si="1"/>
        <v>38.970588235294116</v>
      </c>
      <c r="J28" s="25"/>
    </row>
    <row r="29" spans="1:10" ht="22.8" x14ac:dyDescent="0.4">
      <c r="A29" s="24"/>
      <c r="B29" s="22" t="s">
        <v>44</v>
      </c>
      <c r="C29" s="22" t="s">
        <v>45</v>
      </c>
      <c r="D29" s="21">
        <v>259</v>
      </c>
      <c r="E29" s="21">
        <v>34</v>
      </c>
      <c r="F29" s="21">
        <v>103</v>
      </c>
      <c r="G29" s="21">
        <v>43</v>
      </c>
      <c r="H29" s="21">
        <v>-89</v>
      </c>
      <c r="I29" s="23">
        <f t="shared" si="1"/>
        <v>41.747572815533978</v>
      </c>
      <c r="J29" s="25"/>
    </row>
    <row r="30" spans="1:10" ht="22.8" x14ac:dyDescent="0.4">
      <c r="A30" s="21"/>
      <c r="B30" s="22" t="s">
        <v>49</v>
      </c>
      <c r="C30" s="22" t="s">
        <v>50</v>
      </c>
      <c r="D30" s="21">
        <v>259</v>
      </c>
      <c r="E30" s="21">
        <v>33</v>
      </c>
      <c r="F30" s="21">
        <v>111</v>
      </c>
      <c r="G30" s="21">
        <v>58</v>
      </c>
      <c r="H30" s="21">
        <v>30</v>
      </c>
      <c r="I30" s="23">
        <f t="shared" si="1"/>
        <v>52.252252252252248</v>
      </c>
      <c r="J30" s="25"/>
    </row>
    <row r="31" spans="1:10" ht="22.8" x14ac:dyDescent="0.4">
      <c r="A31" s="21"/>
      <c r="B31" s="22" t="s">
        <v>47</v>
      </c>
      <c r="C31" s="22" t="s">
        <v>48</v>
      </c>
      <c r="D31" s="21">
        <v>259</v>
      </c>
      <c r="E31" s="21">
        <v>30</v>
      </c>
      <c r="F31" s="21">
        <v>135</v>
      </c>
      <c r="G31" s="21">
        <v>71</v>
      </c>
      <c r="H31" s="21">
        <v>6</v>
      </c>
      <c r="I31" s="23">
        <f t="shared" si="1"/>
        <v>52.592592592592588</v>
      </c>
      <c r="J31" s="25"/>
    </row>
    <row r="32" spans="1:10" ht="22.8" x14ac:dyDescent="0.4">
      <c r="A32" s="21"/>
      <c r="B32" s="22" t="s">
        <v>51</v>
      </c>
      <c r="C32" s="22" t="s">
        <v>16</v>
      </c>
      <c r="D32" s="21">
        <v>259</v>
      </c>
      <c r="E32" s="21">
        <v>30</v>
      </c>
      <c r="F32" s="21">
        <v>119</v>
      </c>
      <c r="G32" s="21">
        <v>58</v>
      </c>
      <c r="H32" s="21">
        <v>62</v>
      </c>
      <c r="I32" s="23">
        <f t="shared" si="1"/>
        <v>48.739495798319325</v>
      </c>
      <c r="J32" s="25"/>
    </row>
    <row r="33" spans="1:10" ht="22.8" x14ac:dyDescent="0.4">
      <c r="A33" s="21"/>
      <c r="B33" s="22" t="s">
        <v>64</v>
      </c>
      <c r="C33" s="22" t="s">
        <v>18</v>
      </c>
      <c r="D33" s="21">
        <v>259</v>
      </c>
      <c r="E33" s="21">
        <v>27</v>
      </c>
      <c r="F33" s="21">
        <v>105</v>
      </c>
      <c r="G33" s="21">
        <v>48</v>
      </c>
      <c r="H33" s="21">
        <v>-136</v>
      </c>
      <c r="I33" s="23">
        <f t="shared" si="1"/>
        <v>45.714285714285715</v>
      </c>
      <c r="J33" s="25"/>
    </row>
    <row r="34" spans="1:10" ht="22.8" x14ac:dyDescent="0.4">
      <c r="A34" s="21"/>
      <c r="B34" s="22" t="s">
        <v>54</v>
      </c>
      <c r="C34" s="22" t="s">
        <v>18</v>
      </c>
      <c r="D34" s="21">
        <v>259</v>
      </c>
      <c r="E34" s="21">
        <v>25</v>
      </c>
      <c r="F34" s="21">
        <v>83</v>
      </c>
      <c r="G34" s="21">
        <v>31</v>
      </c>
      <c r="H34" s="21">
        <v>-215</v>
      </c>
      <c r="I34" s="23">
        <f t="shared" si="1"/>
        <v>37.349397590361441</v>
      </c>
      <c r="J34" s="25"/>
    </row>
    <row r="35" spans="1:10" ht="22.8" x14ac:dyDescent="0.4">
      <c r="A35" s="21"/>
      <c r="B35" s="22" t="s">
        <v>67</v>
      </c>
      <c r="C35" s="22" t="s">
        <v>38</v>
      </c>
      <c r="D35" s="21">
        <v>259</v>
      </c>
      <c r="E35" s="21">
        <v>23</v>
      </c>
      <c r="F35" s="21">
        <v>89</v>
      </c>
      <c r="G35" s="21">
        <v>33</v>
      </c>
      <c r="H35" s="21">
        <v>-143</v>
      </c>
      <c r="I35" s="23">
        <f t="shared" si="1"/>
        <v>37.078651685393261</v>
      </c>
      <c r="J35" s="25"/>
    </row>
    <row r="36" spans="1:10" ht="22.8" x14ac:dyDescent="0.4">
      <c r="A36" s="21"/>
      <c r="B36" s="22" t="s">
        <v>58</v>
      </c>
      <c r="C36" s="22" t="s">
        <v>59</v>
      </c>
      <c r="D36" s="21">
        <v>259</v>
      </c>
      <c r="E36" s="21">
        <v>22</v>
      </c>
      <c r="F36" s="21">
        <v>82</v>
      </c>
      <c r="G36" s="21">
        <v>52</v>
      </c>
      <c r="H36" s="21">
        <v>146</v>
      </c>
      <c r="I36" s="23">
        <f t="shared" si="1"/>
        <v>63.414634146341463</v>
      </c>
      <c r="J36" s="25"/>
    </row>
    <row r="37" spans="1:10" ht="22.8" x14ac:dyDescent="0.4">
      <c r="A37" s="21"/>
      <c r="B37" s="22" t="s">
        <v>55</v>
      </c>
      <c r="C37" s="22" t="s">
        <v>56</v>
      </c>
      <c r="D37" s="21">
        <v>259</v>
      </c>
      <c r="E37" s="21">
        <v>20</v>
      </c>
      <c r="F37" s="21">
        <v>86</v>
      </c>
      <c r="G37" s="21">
        <v>48</v>
      </c>
      <c r="H37" s="21">
        <v>71</v>
      </c>
      <c r="I37" s="23">
        <f t="shared" si="1"/>
        <v>55.813953488372093</v>
      </c>
      <c r="J37" s="25"/>
    </row>
    <row r="38" spans="1:10" ht="22.8" x14ac:dyDescent="0.4">
      <c r="A38" s="21"/>
      <c r="B38" s="22" t="s">
        <v>52</v>
      </c>
      <c r="C38" s="22" t="s">
        <v>53</v>
      </c>
      <c r="D38" s="21">
        <v>259</v>
      </c>
      <c r="E38" s="21">
        <v>19</v>
      </c>
      <c r="F38" s="21">
        <v>73</v>
      </c>
      <c r="G38" s="21">
        <v>26</v>
      </c>
      <c r="H38" s="21">
        <v>-169</v>
      </c>
      <c r="I38" s="23">
        <f t="shared" si="1"/>
        <v>35.61643835616438</v>
      </c>
      <c r="J38" s="25"/>
    </row>
    <row r="39" spans="1:10" ht="22.8" x14ac:dyDescent="0.4">
      <c r="A39" s="21"/>
      <c r="B39" s="22" t="s">
        <v>57</v>
      </c>
      <c r="C39" s="22" t="s">
        <v>48</v>
      </c>
      <c r="D39" s="21">
        <v>259</v>
      </c>
      <c r="E39" s="21">
        <v>19</v>
      </c>
      <c r="F39" s="21">
        <v>72</v>
      </c>
      <c r="G39" s="21">
        <v>24</v>
      </c>
      <c r="H39" s="21">
        <v>-220</v>
      </c>
      <c r="I39" s="23">
        <f t="shared" si="1"/>
        <v>33.333333333333329</v>
      </c>
      <c r="J39" s="25"/>
    </row>
    <row r="40" spans="1:10" ht="22.8" x14ac:dyDescent="0.4">
      <c r="A40" s="21"/>
      <c r="B40" s="22" t="s">
        <v>60</v>
      </c>
      <c r="C40" s="22" t="s">
        <v>38</v>
      </c>
      <c r="D40" s="21">
        <v>259</v>
      </c>
      <c r="E40" s="21">
        <v>18</v>
      </c>
      <c r="F40" s="21">
        <v>72</v>
      </c>
      <c r="G40" s="21">
        <v>31</v>
      </c>
      <c r="H40" s="21">
        <v>-82</v>
      </c>
      <c r="I40" s="23">
        <f t="shared" si="1"/>
        <v>43.055555555555557</v>
      </c>
      <c r="J40" s="25"/>
    </row>
    <row r="41" spans="1:10" ht="22.8" x14ac:dyDescent="0.4">
      <c r="A41" s="21"/>
      <c r="B41" s="22" t="s">
        <v>62</v>
      </c>
      <c r="C41" s="22" t="s">
        <v>59</v>
      </c>
      <c r="D41" s="21">
        <v>259</v>
      </c>
      <c r="E41" s="21">
        <v>17</v>
      </c>
      <c r="F41" s="21">
        <v>67</v>
      </c>
      <c r="G41" s="21">
        <v>25</v>
      </c>
      <c r="H41" s="21">
        <v>-101</v>
      </c>
      <c r="I41" s="23">
        <f t="shared" si="1"/>
        <v>37.313432835820898</v>
      </c>
      <c r="J41" s="25"/>
    </row>
    <row r="42" spans="1:10" ht="22.8" x14ac:dyDescent="0.4">
      <c r="A42" s="21"/>
      <c r="B42" s="22" t="s">
        <v>63</v>
      </c>
      <c r="C42" s="22" t="s">
        <v>53</v>
      </c>
      <c r="D42" s="21">
        <v>259</v>
      </c>
      <c r="E42" s="21">
        <v>17</v>
      </c>
      <c r="F42" s="21">
        <v>68</v>
      </c>
      <c r="G42" s="21">
        <v>15</v>
      </c>
      <c r="H42" s="21">
        <v>-294</v>
      </c>
      <c r="I42" s="23">
        <f t="shared" si="1"/>
        <v>22.058823529411764</v>
      </c>
      <c r="J42" s="25"/>
    </row>
    <row r="43" spans="1:10" ht="22.8" x14ac:dyDescent="0.4">
      <c r="A43" s="21"/>
      <c r="B43" s="22" t="s">
        <v>61</v>
      </c>
      <c r="C43" s="22" t="s">
        <v>53</v>
      </c>
      <c r="D43" s="21">
        <v>259</v>
      </c>
      <c r="E43" s="21">
        <v>16</v>
      </c>
      <c r="F43" s="21">
        <v>46</v>
      </c>
      <c r="G43" s="21">
        <v>17</v>
      </c>
      <c r="H43" s="21">
        <v>-65</v>
      </c>
      <c r="I43" s="23">
        <f t="shared" si="1"/>
        <v>36.95652173913043</v>
      </c>
      <c r="J43" s="25"/>
    </row>
    <row r="44" spans="1:10" ht="22.8" x14ac:dyDescent="0.4">
      <c r="A44" s="21"/>
      <c r="B44" s="22" t="s">
        <v>70</v>
      </c>
      <c r="C44" s="22" t="s">
        <v>18</v>
      </c>
      <c r="D44" s="21">
        <v>259</v>
      </c>
      <c r="E44" s="21">
        <v>15</v>
      </c>
      <c r="F44" s="21">
        <v>58</v>
      </c>
      <c r="G44" s="21">
        <v>25</v>
      </c>
      <c r="H44" s="21">
        <v>-34</v>
      </c>
      <c r="I44" s="23">
        <f t="shared" si="1"/>
        <v>43.103448275862064</v>
      </c>
      <c r="J44" s="25"/>
    </row>
    <row r="45" spans="1:10" ht="22.8" x14ac:dyDescent="0.4">
      <c r="A45" s="21"/>
      <c r="B45" s="26" t="s">
        <v>66</v>
      </c>
      <c r="C45" s="22" t="s">
        <v>35</v>
      </c>
      <c r="D45" s="21">
        <v>259</v>
      </c>
      <c r="E45" s="21">
        <v>13</v>
      </c>
      <c r="F45" s="21">
        <v>50</v>
      </c>
      <c r="G45" s="21">
        <v>20</v>
      </c>
      <c r="H45" s="21">
        <v>-111</v>
      </c>
      <c r="I45" s="23">
        <f t="shared" si="1"/>
        <v>40</v>
      </c>
      <c r="J45" s="25"/>
    </row>
    <row r="46" spans="1:10" ht="22.8" x14ac:dyDescent="0.4">
      <c r="A46" s="21"/>
      <c r="B46" s="22" t="s">
        <v>68</v>
      </c>
      <c r="C46" s="22" t="s">
        <v>45</v>
      </c>
      <c r="D46" s="21">
        <v>259</v>
      </c>
      <c r="E46" s="21">
        <v>11</v>
      </c>
      <c r="F46" s="21">
        <v>33</v>
      </c>
      <c r="G46" s="21">
        <v>13</v>
      </c>
      <c r="H46" s="21">
        <v>-52</v>
      </c>
      <c r="I46" s="23">
        <f t="shared" si="1"/>
        <v>39.393939393939391</v>
      </c>
      <c r="J46" s="25"/>
    </row>
    <row r="47" spans="1:10" ht="22.8" x14ac:dyDescent="0.4">
      <c r="A47" s="21"/>
      <c r="B47" s="22" t="s">
        <v>69</v>
      </c>
      <c r="C47" s="22" t="s">
        <v>45</v>
      </c>
      <c r="D47" s="21">
        <v>259</v>
      </c>
      <c r="E47" s="21">
        <v>10</v>
      </c>
      <c r="F47" s="21">
        <v>10</v>
      </c>
      <c r="G47" s="21">
        <v>8</v>
      </c>
      <c r="H47" s="21">
        <v>13</v>
      </c>
      <c r="I47" s="23">
        <f t="shared" si="1"/>
        <v>80</v>
      </c>
      <c r="J47" s="25"/>
    </row>
    <row r="48" spans="1:10" ht="22.8" x14ac:dyDescent="0.4">
      <c r="A48" s="21"/>
      <c r="B48" s="22" t="s">
        <v>65</v>
      </c>
      <c r="C48" s="22" t="s">
        <v>18</v>
      </c>
      <c r="D48" s="21">
        <v>259</v>
      </c>
      <c r="E48" s="21">
        <v>10</v>
      </c>
      <c r="F48" s="21">
        <v>41</v>
      </c>
      <c r="G48" s="21">
        <v>20</v>
      </c>
      <c r="H48" s="21">
        <v>-14</v>
      </c>
      <c r="I48" s="23">
        <f t="shared" si="1"/>
        <v>48.780487804878049</v>
      </c>
      <c r="J48" s="25"/>
    </row>
    <row r="49" spans="1:10" ht="22.8" x14ac:dyDescent="0.4">
      <c r="A49" s="21"/>
      <c r="B49" s="22" t="s">
        <v>225</v>
      </c>
      <c r="C49" s="22" t="s">
        <v>38</v>
      </c>
      <c r="D49" s="21">
        <v>259</v>
      </c>
      <c r="E49" s="21">
        <v>10</v>
      </c>
      <c r="F49" s="21">
        <v>37</v>
      </c>
      <c r="G49" s="21">
        <v>16</v>
      </c>
      <c r="H49" s="21">
        <v>-75</v>
      </c>
      <c r="I49" s="23">
        <f t="shared" si="1"/>
        <v>43.243243243243242</v>
      </c>
      <c r="J49" s="25"/>
    </row>
    <row r="50" spans="1:10" ht="22.8" x14ac:dyDescent="0.4">
      <c r="A50" s="21"/>
      <c r="B50" s="22" t="s">
        <v>72</v>
      </c>
      <c r="C50" s="22" t="s">
        <v>28</v>
      </c>
      <c r="D50" s="21">
        <v>259</v>
      </c>
      <c r="E50" s="21">
        <v>9</v>
      </c>
      <c r="F50" s="21">
        <v>34</v>
      </c>
      <c r="G50" s="21">
        <v>20</v>
      </c>
      <c r="H50" s="21">
        <v>61</v>
      </c>
      <c r="I50" s="23">
        <f t="shared" si="1"/>
        <v>58.82352941176471</v>
      </c>
      <c r="J50" s="25"/>
    </row>
    <row r="51" spans="1:10" ht="22.8" x14ac:dyDescent="0.4">
      <c r="A51" s="21"/>
      <c r="B51" s="22" t="s">
        <v>71</v>
      </c>
      <c r="C51" s="22" t="s">
        <v>30</v>
      </c>
      <c r="D51" s="21">
        <v>259</v>
      </c>
      <c r="E51" s="21">
        <v>9</v>
      </c>
      <c r="F51" s="21">
        <v>39</v>
      </c>
      <c r="G51" s="21">
        <v>17</v>
      </c>
      <c r="H51" s="21">
        <v>-40</v>
      </c>
      <c r="I51" s="23">
        <f t="shared" si="1"/>
        <v>43.589743589743591</v>
      </c>
      <c r="J51" s="25"/>
    </row>
    <row r="52" spans="1:10" ht="22.8" x14ac:dyDescent="0.4">
      <c r="A52" s="21"/>
      <c r="B52" s="22" t="s">
        <v>73</v>
      </c>
      <c r="C52" s="22" t="s">
        <v>16</v>
      </c>
      <c r="D52" s="21">
        <v>259</v>
      </c>
      <c r="E52" s="21">
        <v>8</v>
      </c>
      <c r="F52" s="21">
        <v>35</v>
      </c>
      <c r="G52" s="21">
        <v>15</v>
      </c>
      <c r="H52" s="21">
        <v>-68</v>
      </c>
      <c r="I52" s="23">
        <f t="shared" si="1"/>
        <v>42.857142857142854</v>
      </c>
      <c r="J52" s="25"/>
    </row>
    <row r="53" spans="1:10" ht="22.8" x14ac:dyDescent="0.4">
      <c r="A53" s="21"/>
      <c r="B53" s="22" t="s">
        <v>79</v>
      </c>
      <c r="C53" s="22" t="s">
        <v>16</v>
      </c>
      <c r="D53" s="21">
        <v>259</v>
      </c>
      <c r="E53" s="21">
        <v>6</v>
      </c>
      <c r="F53" s="21">
        <v>24</v>
      </c>
      <c r="G53" s="21">
        <v>8</v>
      </c>
      <c r="H53" s="21">
        <v>-65</v>
      </c>
      <c r="I53" s="23">
        <f t="shared" si="1"/>
        <v>33.333333333333329</v>
      </c>
      <c r="J53" s="25"/>
    </row>
    <row r="54" spans="1:10" ht="22.8" x14ac:dyDescent="0.4">
      <c r="A54" s="21"/>
      <c r="B54" s="22" t="s">
        <v>74</v>
      </c>
      <c r="C54" s="22" t="s">
        <v>16</v>
      </c>
      <c r="D54" s="21">
        <v>259</v>
      </c>
      <c r="E54" s="21">
        <v>5</v>
      </c>
      <c r="F54" s="21">
        <v>20</v>
      </c>
      <c r="G54" s="21">
        <v>10</v>
      </c>
      <c r="H54" s="21">
        <v>-15</v>
      </c>
      <c r="I54" s="23">
        <f t="shared" si="1"/>
        <v>50</v>
      </c>
      <c r="J54" s="25"/>
    </row>
    <row r="55" spans="1:10" ht="22.8" x14ac:dyDescent="0.4">
      <c r="A55" s="21"/>
      <c r="B55" s="22" t="s">
        <v>75</v>
      </c>
      <c r="C55" s="22" t="s">
        <v>76</v>
      </c>
      <c r="D55" s="21">
        <v>259</v>
      </c>
      <c r="E55" s="21">
        <v>5</v>
      </c>
      <c r="F55" s="21">
        <v>20</v>
      </c>
      <c r="G55" s="21">
        <v>9</v>
      </c>
      <c r="H55" s="21">
        <v>-26</v>
      </c>
      <c r="I55" s="23">
        <f t="shared" si="1"/>
        <v>45</v>
      </c>
      <c r="J55" s="25"/>
    </row>
    <row r="56" spans="1:10" ht="22.8" x14ac:dyDescent="0.4">
      <c r="A56" s="21"/>
      <c r="B56" s="22" t="s">
        <v>77</v>
      </c>
      <c r="C56" s="22" t="s">
        <v>45</v>
      </c>
      <c r="D56" s="21">
        <v>259</v>
      </c>
      <c r="E56" s="21">
        <v>5</v>
      </c>
      <c r="F56" s="21">
        <v>18</v>
      </c>
      <c r="G56" s="21">
        <v>8</v>
      </c>
      <c r="H56" s="21">
        <v>-24</v>
      </c>
      <c r="I56" s="23">
        <f t="shared" si="1"/>
        <v>44.444444444444443</v>
      </c>
      <c r="J56" s="25"/>
    </row>
    <row r="57" spans="1:10" ht="22.8" x14ac:dyDescent="0.4">
      <c r="A57" s="21"/>
      <c r="B57" s="22" t="s">
        <v>78</v>
      </c>
      <c r="C57" s="22" t="s">
        <v>18</v>
      </c>
      <c r="D57" s="21">
        <v>259</v>
      </c>
      <c r="E57" s="21">
        <v>5</v>
      </c>
      <c r="F57" s="21">
        <v>14</v>
      </c>
      <c r="G57" s="21">
        <v>6</v>
      </c>
      <c r="H57" s="21">
        <v>-18</v>
      </c>
      <c r="I57" s="23">
        <f t="shared" si="1"/>
        <v>42.857142857142854</v>
      </c>
      <c r="J57" s="25"/>
    </row>
    <row r="58" spans="1:10" ht="22.8" x14ac:dyDescent="0.4">
      <c r="A58" s="21"/>
      <c r="B58" s="22" t="s">
        <v>80</v>
      </c>
      <c r="C58" s="22" t="s">
        <v>53</v>
      </c>
      <c r="D58" s="21">
        <v>259</v>
      </c>
      <c r="E58" s="21">
        <v>4</v>
      </c>
      <c r="F58" s="21">
        <v>17</v>
      </c>
      <c r="G58" s="21">
        <v>8</v>
      </c>
      <c r="H58" s="21">
        <v>-24</v>
      </c>
      <c r="I58" s="23">
        <f t="shared" si="1"/>
        <v>47.058823529411761</v>
      </c>
      <c r="J58" s="25"/>
    </row>
    <row r="59" spans="1:10" ht="22.8" x14ac:dyDescent="0.4">
      <c r="A59" s="21"/>
      <c r="B59" s="22" t="s">
        <v>81</v>
      </c>
      <c r="C59" s="22" t="s">
        <v>16</v>
      </c>
      <c r="D59" s="21">
        <v>259</v>
      </c>
      <c r="E59" s="21">
        <v>4</v>
      </c>
      <c r="F59" s="21">
        <v>16</v>
      </c>
      <c r="G59" s="21">
        <v>5</v>
      </c>
      <c r="H59" s="21">
        <v>-47</v>
      </c>
      <c r="I59" s="23">
        <f t="shared" si="1"/>
        <v>31.25</v>
      </c>
      <c r="J59" s="25"/>
    </row>
    <row r="60" spans="1:10" ht="22.8" x14ac:dyDescent="0.4">
      <c r="A60" s="21"/>
      <c r="B60" s="22" t="s">
        <v>82</v>
      </c>
      <c r="C60" s="22" t="s">
        <v>18</v>
      </c>
      <c r="D60" s="21">
        <v>259</v>
      </c>
      <c r="E60" s="21">
        <v>4</v>
      </c>
      <c r="F60" s="21">
        <v>16</v>
      </c>
      <c r="G60" s="21">
        <v>5</v>
      </c>
      <c r="H60" s="21">
        <v>-52</v>
      </c>
      <c r="I60" s="23">
        <f t="shared" si="1"/>
        <v>31.25</v>
      </c>
      <c r="J60" s="25"/>
    </row>
    <row r="61" spans="1:10" ht="22.8" x14ac:dyDescent="0.4">
      <c r="A61" s="21"/>
      <c r="B61" s="22" t="s">
        <v>83</v>
      </c>
      <c r="C61" s="22" t="s">
        <v>16</v>
      </c>
      <c r="D61" s="21">
        <v>259</v>
      </c>
      <c r="E61" s="21">
        <v>3</v>
      </c>
      <c r="F61" s="21">
        <v>12</v>
      </c>
      <c r="G61" s="21">
        <v>10</v>
      </c>
      <c r="H61" s="21">
        <v>60</v>
      </c>
      <c r="I61" s="23">
        <f t="shared" si="1"/>
        <v>83.333333333333343</v>
      </c>
      <c r="J61" s="25"/>
    </row>
    <row r="62" spans="1:10" ht="22.8" x14ac:dyDescent="0.4">
      <c r="A62" s="21"/>
      <c r="B62" s="22" t="s">
        <v>111</v>
      </c>
      <c r="C62" s="22" t="s">
        <v>16</v>
      </c>
      <c r="D62" s="21">
        <v>259</v>
      </c>
      <c r="E62" s="21">
        <v>3</v>
      </c>
      <c r="F62" s="21">
        <v>12</v>
      </c>
      <c r="G62" s="21">
        <v>7</v>
      </c>
      <c r="H62" s="21">
        <v>-12</v>
      </c>
      <c r="I62" s="23">
        <f t="shared" si="1"/>
        <v>58.333333333333336</v>
      </c>
      <c r="J62" s="25"/>
    </row>
    <row r="63" spans="1:10" ht="22.8" x14ac:dyDescent="0.4">
      <c r="A63" s="21"/>
      <c r="B63" s="22" t="s">
        <v>84</v>
      </c>
      <c r="C63" s="22" t="s">
        <v>85</v>
      </c>
      <c r="D63" s="21">
        <v>259</v>
      </c>
      <c r="E63" s="21">
        <v>3</v>
      </c>
      <c r="F63" s="21">
        <v>14</v>
      </c>
      <c r="G63" s="21">
        <v>6</v>
      </c>
      <c r="H63" s="21">
        <v>-23</v>
      </c>
      <c r="I63" s="23">
        <f t="shared" si="1"/>
        <v>42.857142857142854</v>
      </c>
      <c r="J63" s="25"/>
    </row>
    <row r="64" spans="1:10" ht="22.8" x14ac:dyDescent="0.4">
      <c r="A64" s="21"/>
      <c r="B64" s="22" t="s">
        <v>296</v>
      </c>
      <c r="C64" s="22" t="s">
        <v>297</v>
      </c>
      <c r="D64" s="21">
        <v>259</v>
      </c>
      <c r="E64" s="21">
        <v>2</v>
      </c>
      <c r="F64" s="21">
        <v>8</v>
      </c>
      <c r="G64" s="21">
        <v>5</v>
      </c>
      <c r="H64" s="21">
        <v>16</v>
      </c>
      <c r="I64" s="23">
        <f t="shared" si="1"/>
        <v>62.5</v>
      </c>
      <c r="J64" s="25"/>
    </row>
    <row r="65" spans="1:10" ht="22.8" x14ac:dyDescent="0.4">
      <c r="A65" s="21"/>
      <c r="B65" s="26" t="s">
        <v>86</v>
      </c>
      <c r="C65" s="22" t="s">
        <v>87</v>
      </c>
      <c r="D65" s="21">
        <v>259</v>
      </c>
      <c r="E65" s="21">
        <v>2</v>
      </c>
      <c r="F65" s="21">
        <v>5</v>
      </c>
      <c r="G65" s="21">
        <v>3</v>
      </c>
      <c r="H65" s="21">
        <v>23</v>
      </c>
      <c r="I65" s="23">
        <f t="shared" si="1"/>
        <v>60</v>
      </c>
      <c r="J65" s="25"/>
    </row>
    <row r="66" spans="1:10" ht="22.8" x14ac:dyDescent="0.4">
      <c r="A66" s="21"/>
      <c r="B66" s="22" t="s">
        <v>88</v>
      </c>
      <c r="C66" s="22" t="s">
        <v>53</v>
      </c>
      <c r="D66" s="21">
        <v>259</v>
      </c>
      <c r="E66" s="21">
        <v>2</v>
      </c>
      <c r="F66" s="21">
        <v>7</v>
      </c>
      <c r="G66" s="21">
        <v>4</v>
      </c>
      <c r="H66" s="21">
        <v>27</v>
      </c>
      <c r="I66" s="23">
        <f t="shared" si="1"/>
        <v>57.142857142857139</v>
      </c>
      <c r="J66" s="25"/>
    </row>
    <row r="67" spans="1:10" ht="22.8" x14ac:dyDescent="0.4">
      <c r="A67" s="21"/>
      <c r="B67" s="26" t="s">
        <v>89</v>
      </c>
      <c r="C67" s="22" t="s">
        <v>87</v>
      </c>
      <c r="D67" s="21">
        <v>259</v>
      </c>
      <c r="E67" s="21">
        <v>2</v>
      </c>
      <c r="F67" s="21">
        <v>5</v>
      </c>
      <c r="G67" s="21">
        <v>2</v>
      </c>
      <c r="H67" s="21">
        <v>2</v>
      </c>
      <c r="I67" s="23">
        <f t="shared" si="1"/>
        <v>40</v>
      </c>
      <c r="J67" s="25"/>
    </row>
    <row r="68" spans="1:10" ht="22.8" x14ac:dyDescent="0.4">
      <c r="A68" s="21"/>
      <c r="B68" s="26" t="s">
        <v>90</v>
      </c>
      <c r="C68" s="22" t="s">
        <v>87</v>
      </c>
      <c r="D68" s="21">
        <v>259</v>
      </c>
      <c r="E68" s="21">
        <v>2</v>
      </c>
      <c r="F68" s="21">
        <v>5</v>
      </c>
      <c r="G68" s="21">
        <v>2</v>
      </c>
      <c r="H68" s="21">
        <v>-26</v>
      </c>
      <c r="I68" s="23">
        <f t="shared" si="1"/>
        <v>40</v>
      </c>
      <c r="J68" s="25"/>
    </row>
    <row r="69" spans="1:10" ht="22.8" x14ac:dyDescent="0.4">
      <c r="A69" s="21"/>
      <c r="B69" s="22" t="s">
        <v>271</v>
      </c>
      <c r="C69" s="22" t="s">
        <v>16</v>
      </c>
      <c r="D69" s="21">
        <v>259</v>
      </c>
      <c r="E69" s="21">
        <v>2</v>
      </c>
      <c r="F69" s="21">
        <v>8</v>
      </c>
      <c r="G69" s="21">
        <v>3</v>
      </c>
      <c r="H69" s="21">
        <v>-20</v>
      </c>
      <c r="I69" s="23">
        <f t="shared" si="1"/>
        <v>37.5</v>
      </c>
      <c r="J69" s="25"/>
    </row>
    <row r="70" spans="1:10" ht="22.8" x14ac:dyDescent="0.4">
      <c r="A70" s="21"/>
      <c r="B70" s="22" t="s">
        <v>91</v>
      </c>
      <c r="C70" s="22" t="s">
        <v>16</v>
      </c>
      <c r="D70" s="21">
        <v>259</v>
      </c>
      <c r="E70" s="21">
        <v>2</v>
      </c>
      <c r="F70" s="21">
        <v>8</v>
      </c>
      <c r="G70" s="21">
        <v>3</v>
      </c>
      <c r="H70" s="21">
        <v>-39</v>
      </c>
      <c r="I70" s="23">
        <f t="shared" ref="I70:I101" si="2">G70/F70*100</f>
        <v>37.5</v>
      </c>
      <c r="J70" s="25"/>
    </row>
    <row r="71" spans="1:10" ht="22.8" x14ac:dyDescent="0.4">
      <c r="A71" s="21"/>
      <c r="B71" s="22" t="s">
        <v>92</v>
      </c>
      <c r="C71" s="22" t="s">
        <v>93</v>
      </c>
      <c r="D71" s="21">
        <v>259</v>
      </c>
      <c r="E71" s="21">
        <v>2</v>
      </c>
      <c r="F71" s="21">
        <v>6</v>
      </c>
      <c r="G71" s="21">
        <v>2</v>
      </c>
      <c r="H71" s="21">
        <v>-34</v>
      </c>
      <c r="I71" s="23">
        <f t="shared" si="2"/>
        <v>33.333333333333329</v>
      </c>
      <c r="J71" s="25"/>
    </row>
    <row r="72" spans="1:10" ht="22.8" x14ac:dyDescent="0.4">
      <c r="A72" s="21"/>
      <c r="B72" s="22" t="s">
        <v>94</v>
      </c>
      <c r="C72" s="22" t="s">
        <v>38</v>
      </c>
      <c r="D72" s="21">
        <v>259</v>
      </c>
      <c r="E72" s="21">
        <v>2</v>
      </c>
      <c r="F72" s="21">
        <v>8</v>
      </c>
      <c r="G72" s="21">
        <v>2</v>
      </c>
      <c r="H72" s="21">
        <v>-21</v>
      </c>
      <c r="I72" s="23">
        <f t="shared" si="2"/>
        <v>25</v>
      </c>
      <c r="J72" s="25"/>
    </row>
    <row r="73" spans="1:10" ht="22.8" x14ac:dyDescent="0.4">
      <c r="A73" s="21"/>
      <c r="B73" s="22" t="s">
        <v>95</v>
      </c>
      <c r="C73" s="22" t="s">
        <v>16</v>
      </c>
      <c r="D73" s="21">
        <v>259</v>
      </c>
      <c r="E73" s="21">
        <v>2</v>
      </c>
      <c r="F73" s="21">
        <v>8</v>
      </c>
      <c r="G73" s="21">
        <v>2</v>
      </c>
      <c r="H73" s="21">
        <v>-25</v>
      </c>
      <c r="I73" s="23">
        <f t="shared" si="2"/>
        <v>25</v>
      </c>
      <c r="J73" s="25"/>
    </row>
    <row r="74" spans="1:10" ht="22.8" x14ac:dyDescent="0.4">
      <c r="A74" s="21"/>
      <c r="B74" s="22" t="s">
        <v>100</v>
      </c>
      <c r="C74" s="22" t="s">
        <v>53</v>
      </c>
      <c r="D74" s="21">
        <v>259</v>
      </c>
      <c r="E74" s="21">
        <v>2</v>
      </c>
      <c r="F74" s="21">
        <v>8</v>
      </c>
      <c r="G74" s="21">
        <v>2</v>
      </c>
      <c r="H74" s="21">
        <v>-29</v>
      </c>
      <c r="I74" s="23">
        <f t="shared" si="2"/>
        <v>25</v>
      </c>
      <c r="J74" s="25"/>
    </row>
    <row r="75" spans="1:10" ht="22.8" x14ac:dyDescent="0.4">
      <c r="A75" s="21"/>
      <c r="B75" s="22" t="s">
        <v>96</v>
      </c>
      <c r="C75" s="22" t="s">
        <v>45</v>
      </c>
      <c r="D75" s="21">
        <v>259</v>
      </c>
      <c r="E75" s="21">
        <v>2</v>
      </c>
      <c r="F75" s="21">
        <v>4</v>
      </c>
      <c r="G75" s="21">
        <v>1</v>
      </c>
      <c r="H75" s="21">
        <v>-16</v>
      </c>
      <c r="I75" s="23">
        <f t="shared" si="2"/>
        <v>25</v>
      </c>
      <c r="J75" s="25"/>
    </row>
    <row r="76" spans="1:10" ht="22.8" x14ac:dyDescent="0.4">
      <c r="A76" s="21"/>
      <c r="B76" s="22" t="s">
        <v>97</v>
      </c>
      <c r="C76" s="22" t="s">
        <v>53</v>
      </c>
      <c r="D76" s="21">
        <v>259</v>
      </c>
      <c r="E76" s="21">
        <v>2</v>
      </c>
      <c r="F76" s="21">
        <v>5</v>
      </c>
      <c r="G76" s="21">
        <v>1</v>
      </c>
      <c r="H76" s="21">
        <v>-28</v>
      </c>
      <c r="I76" s="23">
        <f t="shared" si="2"/>
        <v>20</v>
      </c>
      <c r="J76" s="25"/>
    </row>
    <row r="77" spans="1:10" ht="22.8" x14ac:dyDescent="0.4">
      <c r="A77" s="21"/>
      <c r="B77" s="22" t="s">
        <v>98</v>
      </c>
      <c r="C77" s="22" t="s">
        <v>18</v>
      </c>
      <c r="D77" s="21">
        <v>259</v>
      </c>
      <c r="E77" s="21">
        <v>2</v>
      </c>
      <c r="F77" s="21">
        <v>6</v>
      </c>
      <c r="G77" s="21">
        <v>1</v>
      </c>
      <c r="H77" s="21">
        <v>-9</v>
      </c>
      <c r="I77" s="23">
        <f t="shared" si="2"/>
        <v>16.666666666666664</v>
      </c>
      <c r="J77" s="25"/>
    </row>
    <row r="78" spans="1:10" ht="22.8" x14ac:dyDescent="0.4">
      <c r="A78" s="21"/>
      <c r="B78" s="22" t="s">
        <v>99</v>
      </c>
      <c r="C78" s="22" t="s">
        <v>93</v>
      </c>
      <c r="D78" s="21">
        <v>259</v>
      </c>
      <c r="E78" s="21">
        <v>2</v>
      </c>
      <c r="F78" s="21">
        <v>6</v>
      </c>
      <c r="G78" s="21">
        <v>1</v>
      </c>
      <c r="H78" s="21">
        <v>-19</v>
      </c>
      <c r="I78" s="23">
        <f t="shared" si="2"/>
        <v>16.666666666666664</v>
      </c>
      <c r="J78" s="25"/>
    </row>
    <row r="79" spans="1:10" ht="22.8" x14ac:dyDescent="0.4">
      <c r="A79" s="21"/>
      <c r="B79" s="22" t="s">
        <v>101</v>
      </c>
      <c r="C79" s="22" t="s">
        <v>59</v>
      </c>
      <c r="D79" s="21">
        <v>259</v>
      </c>
      <c r="E79" s="21">
        <v>2</v>
      </c>
      <c r="F79" s="21">
        <v>8</v>
      </c>
      <c r="G79" s="21">
        <v>1</v>
      </c>
      <c r="H79" s="21">
        <v>-42</v>
      </c>
      <c r="I79" s="23">
        <f t="shared" si="2"/>
        <v>12.5</v>
      </c>
      <c r="J79" s="25"/>
    </row>
    <row r="80" spans="1:10" ht="22.8" x14ac:dyDescent="0.4">
      <c r="A80" s="21"/>
      <c r="B80" s="22" t="s">
        <v>102</v>
      </c>
      <c r="C80" s="22" t="s">
        <v>103</v>
      </c>
      <c r="D80" s="21">
        <v>259</v>
      </c>
      <c r="E80" s="21">
        <v>1</v>
      </c>
      <c r="F80" s="21">
        <v>2</v>
      </c>
      <c r="G80" s="21">
        <v>2</v>
      </c>
      <c r="H80" s="21">
        <v>7</v>
      </c>
      <c r="I80" s="23">
        <f t="shared" si="2"/>
        <v>100</v>
      </c>
      <c r="J80" s="25"/>
    </row>
    <row r="81" spans="1:10" ht="22.8" x14ac:dyDescent="0.4">
      <c r="A81" s="21"/>
      <c r="B81" s="22" t="s">
        <v>104</v>
      </c>
      <c r="C81" s="22" t="s">
        <v>103</v>
      </c>
      <c r="D81" s="21">
        <v>259</v>
      </c>
      <c r="E81" s="21">
        <v>1</v>
      </c>
      <c r="F81" s="21">
        <v>2</v>
      </c>
      <c r="G81" s="21">
        <v>2</v>
      </c>
      <c r="H81" s="21">
        <v>4</v>
      </c>
      <c r="I81" s="23">
        <f t="shared" si="2"/>
        <v>100</v>
      </c>
      <c r="J81" s="25"/>
    </row>
    <row r="82" spans="1:10" ht="22.8" x14ac:dyDescent="0.4">
      <c r="A82" s="21"/>
      <c r="B82" s="22" t="s">
        <v>105</v>
      </c>
      <c r="C82" s="22" t="s">
        <v>53</v>
      </c>
      <c r="D82" s="21">
        <v>259</v>
      </c>
      <c r="E82" s="21">
        <v>1</v>
      </c>
      <c r="F82" s="21">
        <v>1</v>
      </c>
      <c r="G82" s="21">
        <v>1</v>
      </c>
      <c r="H82" s="21">
        <v>8</v>
      </c>
      <c r="I82" s="23">
        <f t="shared" si="2"/>
        <v>100</v>
      </c>
      <c r="J82" s="25"/>
    </row>
    <row r="83" spans="1:10" ht="22.8" x14ac:dyDescent="0.4">
      <c r="A83" s="21"/>
      <c r="B83" s="22" t="s">
        <v>106</v>
      </c>
      <c r="C83" s="22" t="s">
        <v>18</v>
      </c>
      <c r="D83" s="21">
        <v>259</v>
      </c>
      <c r="E83" s="21">
        <v>1</v>
      </c>
      <c r="F83" s="21">
        <v>1</v>
      </c>
      <c r="G83" s="21">
        <v>1</v>
      </c>
      <c r="H83" s="21">
        <v>1</v>
      </c>
      <c r="I83" s="23">
        <f t="shared" si="2"/>
        <v>100</v>
      </c>
      <c r="J83" s="25"/>
    </row>
    <row r="84" spans="1:10" ht="22.8" x14ac:dyDescent="0.4">
      <c r="A84" s="21"/>
      <c r="B84" s="22" t="s">
        <v>107</v>
      </c>
      <c r="C84" s="22" t="s">
        <v>53</v>
      </c>
      <c r="D84" s="21">
        <v>259</v>
      </c>
      <c r="E84" s="21">
        <v>1</v>
      </c>
      <c r="F84" s="21">
        <v>1</v>
      </c>
      <c r="G84" s="21">
        <v>1</v>
      </c>
      <c r="H84" s="21">
        <v>-1</v>
      </c>
      <c r="I84" s="23">
        <f t="shared" si="2"/>
        <v>100</v>
      </c>
      <c r="J84" s="25"/>
    </row>
    <row r="85" spans="1:10" ht="22.8" x14ac:dyDescent="0.4">
      <c r="A85" s="21"/>
      <c r="B85" s="22" t="s">
        <v>108</v>
      </c>
      <c r="C85" s="22" t="s">
        <v>53</v>
      </c>
      <c r="D85" s="21">
        <v>259</v>
      </c>
      <c r="E85" s="21">
        <v>1</v>
      </c>
      <c r="F85" s="21">
        <v>4</v>
      </c>
      <c r="G85" s="21">
        <v>3</v>
      </c>
      <c r="H85" s="21">
        <v>10</v>
      </c>
      <c r="I85" s="23">
        <f t="shared" si="2"/>
        <v>75</v>
      </c>
      <c r="J85" s="25"/>
    </row>
    <row r="86" spans="1:10" ht="22.8" x14ac:dyDescent="0.4">
      <c r="A86" s="21"/>
      <c r="B86" s="22" t="s">
        <v>109</v>
      </c>
      <c r="C86" s="22" t="s">
        <v>45</v>
      </c>
      <c r="D86" s="21">
        <v>259</v>
      </c>
      <c r="E86" s="21">
        <v>1</v>
      </c>
      <c r="F86" s="21">
        <v>4</v>
      </c>
      <c r="G86" s="21">
        <v>3</v>
      </c>
      <c r="H86" s="21">
        <v>6</v>
      </c>
      <c r="I86" s="23">
        <f t="shared" si="2"/>
        <v>75</v>
      </c>
      <c r="J86" s="25"/>
    </row>
    <row r="87" spans="1:10" ht="22.8" x14ac:dyDescent="0.4">
      <c r="A87" s="21"/>
      <c r="B87" s="22" t="s">
        <v>110</v>
      </c>
      <c r="C87" s="22" t="s">
        <v>45</v>
      </c>
      <c r="D87" s="21">
        <v>259</v>
      </c>
      <c r="E87" s="21">
        <v>1</v>
      </c>
      <c r="F87" s="21">
        <v>3</v>
      </c>
      <c r="G87" s="21">
        <v>2</v>
      </c>
      <c r="H87" s="21">
        <v>10</v>
      </c>
      <c r="I87" s="23">
        <f t="shared" si="2"/>
        <v>66.666666666666657</v>
      </c>
      <c r="J87" s="25"/>
    </row>
    <row r="88" spans="1:10" ht="22.8" x14ac:dyDescent="0.4">
      <c r="A88" s="21"/>
      <c r="B88" s="22" t="s">
        <v>323</v>
      </c>
      <c r="C88" s="22" t="s">
        <v>16</v>
      </c>
      <c r="D88" s="21">
        <v>259</v>
      </c>
      <c r="E88" s="21">
        <v>1</v>
      </c>
      <c r="F88" s="21">
        <v>4</v>
      </c>
      <c r="G88" s="21">
        <v>3</v>
      </c>
      <c r="H88" s="21">
        <v>4</v>
      </c>
      <c r="I88" s="23">
        <f t="shared" si="2"/>
        <v>75</v>
      </c>
      <c r="J88" s="25"/>
    </row>
    <row r="89" spans="1:10" ht="22.8" x14ac:dyDescent="0.4">
      <c r="A89" s="21"/>
      <c r="B89" s="22" t="s">
        <v>112</v>
      </c>
      <c r="C89" s="22" t="s">
        <v>45</v>
      </c>
      <c r="D89" s="21">
        <v>259</v>
      </c>
      <c r="E89" s="21">
        <v>1</v>
      </c>
      <c r="F89" s="21">
        <v>4</v>
      </c>
      <c r="G89" s="21">
        <v>2</v>
      </c>
      <c r="H89" s="21">
        <v>3</v>
      </c>
      <c r="I89" s="23">
        <f t="shared" si="2"/>
        <v>50</v>
      </c>
      <c r="J89" s="25"/>
    </row>
    <row r="90" spans="1:10" ht="22.8" x14ac:dyDescent="0.4">
      <c r="A90" s="21"/>
      <c r="B90" s="22" t="s">
        <v>113</v>
      </c>
      <c r="C90" s="22" t="s">
        <v>18</v>
      </c>
      <c r="D90" s="21">
        <v>259</v>
      </c>
      <c r="E90" s="21">
        <v>1</v>
      </c>
      <c r="F90" s="21">
        <v>4</v>
      </c>
      <c r="G90" s="21">
        <v>2</v>
      </c>
      <c r="H90" s="21">
        <v>1</v>
      </c>
      <c r="I90" s="23">
        <f t="shared" si="2"/>
        <v>50</v>
      </c>
      <c r="J90" s="25"/>
    </row>
    <row r="91" spans="1:10" ht="22.8" x14ac:dyDescent="0.4">
      <c r="A91" s="21"/>
      <c r="B91" s="22" t="s">
        <v>114</v>
      </c>
      <c r="C91" s="22" t="s">
        <v>53</v>
      </c>
      <c r="D91" s="21">
        <v>259</v>
      </c>
      <c r="E91" s="21">
        <v>1</v>
      </c>
      <c r="F91" s="21">
        <v>4</v>
      </c>
      <c r="G91" s="21">
        <v>2</v>
      </c>
      <c r="H91" s="21">
        <v>-11</v>
      </c>
      <c r="I91" s="23">
        <f t="shared" si="2"/>
        <v>50</v>
      </c>
      <c r="J91" s="25"/>
    </row>
    <row r="92" spans="1:10" ht="22.8" x14ac:dyDescent="0.4">
      <c r="A92" s="21"/>
      <c r="B92" s="22" t="s">
        <v>115</v>
      </c>
      <c r="C92" s="22" t="s">
        <v>45</v>
      </c>
      <c r="D92" s="21">
        <v>259</v>
      </c>
      <c r="E92" s="21">
        <v>1</v>
      </c>
      <c r="F92" s="21">
        <v>2</v>
      </c>
      <c r="G92" s="21">
        <v>1</v>
      </c>
      <c r="H92" s="21">
        <v>-4</v>
      </c>
      <c r="I92" s="23">
        <f t="shared" si="2"/>
        <v>50</v>
      </c>
      <c r="J92" s="25"/>
    </row>
    <row r="93" spans="1:10" ht="22.8" x14ac:dyDescent="0.4">
      <c r="A93" s="21"/>
      <c r="B93" s="22" t="s">
        <v>116</v>
      </c>
      <c r="C93" s="22" t="s">
        <v>53</v>
      </c>
      <c r="D93" s="21">
        <v>259</v>
      </c>
      <c r="E93" s="21">
        <v>1</v>
      </c>
      <c r="F93" s="21">
        <v>3</v>
      </c>
      <c r="G93" s="21">
        <v>1</v>
      </c>
      <c r="H93" s="21">
        <v>-7</v>
      </c>
      <c r="I93" s="23">
        <f t="shared" si="2"/>
        <v>33.333333333333329</v>
      </c>
      <c r="J93" s="25"/>
    </row>
    <row r="94" spans="1:10" ht="22.8" x14ac:dyDescent="0.4">
      <c r="A94" s="21"/>
      <c r="B94" s="22" t="s">
        <v>117</v>
      </c>
      <c r="C94" s="22" t="s">
        <v>16</v>
      </c>
      <c r="D94" s="21">
        <v>259</v>
      </c>
      <c r="E94" s="21">
        <v>1</v>
      </c>
      <c r="F94" s="21">
        <v>4</v>
      </c>
      <c r="G94" s="21">
        <v>1</v>
      </c>
      <c r="H94" s="21">
        <v>-10</v>
      </c>
      <c r="I94" s="23">
        <f t="shared" si="2"/>
        <v>25</v>
      </c>
      <c r="J94" s="25"/>
    </row>
    <row r="95" spans="1:10" ht="22.8" x14ac:dyDescent="0.4">
      <c r="A95" s="21"/>
      <c r="B95" s="22" t="s">
        <v>118</v>
      </c>
      <c r="C95" s="22" t="s">
        <v>18</v>
      </c>
      <c r="D95" s="21">
        <v>259</v>
      </c>
      <c r="E95" s="21">
        <v>1</v>
      </c>
      <c r="F95" s="21">
        <v>4</v>
      </c>
      <c r="G95" s="21">
        <v>1</v>
      </c>
      <c r="H95" s="21">
        <v>-18</v>
      </c>
      <c r="I95" s="23">
        <f t="shared" si="2"/>
        <v>25</v>
      </c>
      <c r="J95" s="25"/>
    </row>
    <row r="96" spans="1:10" ht="22.8" x14ac:dyDescent="0.4">
      <c r="A96" s="21"/>
      <c r="B96" s="22" t="s">
        <v>119</v>
      </c>
      <c r="C96" s="22" t="s">
        <v>16</v>
      </c>
      <c r="D96" s="21">
        <v>259</v>
      </c>
      <c r="E96" s="21">
        <v>1</v>
      </c>
      <c r="F96" s="21">
        <v>4</v>
      </c>
      <c r="G96" s="21">
        <v>1</v>
      </c>
      <c r="H96" s="21">
        <v>-24</v>
      </c>
      <c r="I96" s="23">
        <f t="shared" si="2"/>
        <v>25</v>
      </c>
      <c r="J96" s="25"/>
    </row>
    <row r="97" spans="1:10" ht="22.8" x14ac:dyDescent="0.4">
      <c r="A97" s="21"/>
      <c r="B97" s="22" t="s">
        <v>123</v>
      </c>
      <c r="C97" s="22" t="s">
        <v>45</v>
      </c>
      <c r="D97" s="21">
        <v>259</v>
      </c>
      <c r="E97" s="21">
        <v>1</v>
      </c>
      <c r="F97" s="21">
        <v>4</v>
      </c>
      <c r="G97" s="21">
        <v>0</v>
      </c>
      <c r="H97" s="21">
        <v>-23</v>
      </c>
      <c r="I97" s="23">
        <f t="shared" si="2"/>
        <v>0</v>
      </c>
      <c r="J97" s="25"/>
    </row>
    <row r="98" spans="1:10" ht="22.8" x14ac:dyDescent="0.4">
      <c r="A98" s="21"/>
      <c r="B98" s="22" t="s">
        <v>124</v>
      </c>
      <c r="C98" s="22" t="s">
        <v>125</v>
      </c>
      <c r="D98" s="21">
        <v>259</v>
      </c>
      <c r="E98" s="21">
        <v>1</v>
      </c>
      <c r="F98" s="21">
        <v>4</v>
      </c>
      <c r="G98" s="21">
        <v>0</v>
      </c>
      <c r="H98" s="21">
        <v>-38</v>
      </c>
      <c r="I98" s="23">
        <f t="shared" si="2"/>
        <v>0</v>
      </c>
      <c r="J98" s="25"/>
    </row>
    <row r="99" spans="1:10" ht="22.8" x14ac:dyDescent="0.4">
      <c r="A99" s="21"/>
      <c r="B99" s="22" t="s">
        <v>126</v>
      </c>
      <c r="C99" s="22" t="s">
        <v>53</v>
      </c>
      <c r="D99" s="21">
        <v>259</v>
      </c>
      <c r="E99" s="21">
        <v>1</v>
      </c>
      <c r="F99" s="21">
        <v>4</v>
      </c>
      <c r="G99" s="21">
        <v>0</v>
      </c>
      <c r="H99" s="21">
        <v>-26</v>
      </c>
      <c r="I99" s="23">
        <f t="shared" si="2"/>
        <v>0</v>
      </c>
      <c r="J99" s="25"/>
    </row>
    <row r="100" spans="1:10" ht="22.8" x14ac:dyDescent="0.4">
      <c r="A100" s="21"/>
      <c r="B100" s="22" t="s">
        <v>122</v>
      </c>
      <c r="C100" s="22" t="s">
        <v>53</v>
      </c>
      <c r="D100" s="21">
        <v>259</v>
      </c>
      <c r="E100" s="21">
        <v>1</v>
      </c>
      <c r="F100" s="21">
        <v>2</v>
      </c>
      <c r="G100" s="21">
        <v>0</v>
      </c>
      <c r="H100" s="21">
        <v>-18</v>
      </c>
      <c r="I100" s="23">
        <f t="shared" si="2"/>
        <v>0</v>
      </c>
      <c r="J100" s="25"/>
    </row>
    <row r="101" spans="1:10" ht="22.8" x14ac:dyDescent="0.4">
      <c r="A101" s="21"/>
      <c r="B101" s="22" t="s">
        <v>120</v>
      </c>
      <c r="C101" s="22" t="s">
        <v>121</v>
      </c>
      <c r="D101" s="21">
        <v>259</v>
      </c>
      <c r="E101" s="21">
        <v>1</v>
      </c>
      <c r="F101" s="21">
        <v>1</v>
      </c>
      <c r="G101" s="21">
        <v>0</v>
      </c>
      <c r="H101" s="21">
        <v>-2</v>
      </c>
      <c r="I101" s="23">
        <f t="shared" si="2"/>
        <v>0</v>
      </c>
      <c r="J101" s="25"/>
    </row>
    <row r="102" spans="1:10" x14ac:dyDescent="0.3">
      <c r="A102" s="27"/>
      <c r="B102" s="28"/>
      <c r="C102" s="28"/>
      <c r="D102" s="28"/>
      <c r="E102" s="28"/>
      <c r="F102" s="28"/>
      <c r="G102" s="28"/>
      <c r="H102" s="28"/>
      <c r="I102" s="28"/>
      <c r="J102" s="29"/>
    </row>
    <row r="103" spans="1:10" ht="17.399999999999999" x14ac:dyDescent="0.3">
      <c r="A103" s="307" t="s">
        <v>127</v>
      </c>
      <c r="B103" s="308"/>
      <c r="C103" s="308"/>
      <c r="D103" s="308"/>
      <c r="E103" s="308"/>
      <c r="F103" s="308"/>
      <c r="G103" s="308"/>
      <c r="H103" s="308"/>
      <c r="I103" s="308"/>
      <c r="J103" s="29"/>
    </row>
    <row r="104" spans="1:10" ht="18" thickBot="1" x14ac:dyDescent="0.35">
      <c r="A104" s="309" t="s">
        <v>128</v>
      </c>
      <c r="B104" s="310"/>
      <c r="C104" s="310"/>
      <c r="D104" s="310"/>
      <c r="E104" s="310"/>
      <c r="F104" s="310"/>
      <c r="G104" s="310"/>
      <c r="H104" s="310"/>
      <c r="I104" s="310"/>
      <c r="J104" s="30"/>
    </row>
    <row r="105" spans="1:10" ht="22.8" x14ac:dyDescent="0.4">
      <c r="A105" s="300" t="s">
        <v>0</v>
      </c>
      <c r="B105" s="301"/>
      <c r="C105" s="301"/>
      <c r="D105" s="301"/>
      <c r="E105" s="301"/>
      <c r="F105" s="301"/>
      <c r="G105" s="301"/>
      <c r="H105" s="301"/>
      <c r="I105" s="301"/>
      <c r="J105" s="302"/>
    </row>
    <row r="106" spans="1:10" ht="24.6" x14ac:dyDescent="0.4">
      <c r="A106" s="303" t="s">
        <v>333</v>
      </c>
      <c r="B106" s="304"/>
      <c r="C106" s="304"/>
      <c r="D106" s="304"/>
      <c r="E106" s="304"/>
      <c r="F106" s="304"/>
      <c r="G106" s="305"/>
      <c r="H106" s="305"/>
      <c r="I106" s="305"/>
      <c r="J106" s="306"/>
    </row>
    <row r="107" spans="1:10" ht="17.399999999999999" x14ac:dyDescent="0.3">
      <c r="A107" s="1" t="s">
        <v>1</v>
      </c>
      <c r="B107" s="1" t="s">
        <v>2</v>
      </c>
      <c r="C107" s="2" t="s">
        <v>3</v>
      </c>
      <c r="D107" s="1" t="s">
        <v>4</v>
      </c>
      <c r="E107" s="1" t="s">
        <v>4</v>
      </c>
      <c r="F107" s="1" t="s">
        <v>5</v>
      </c>
      <c r="G107" s="1" t="s">
        <v>6</v>
      </c>
      <c r="H107" s="1" t="s">
        <v>7</v>
      </c>
      <c r="I107" s="1" t="s">
        <v>8</v>
      </c>
      <c r="J107" s="1" t="s">
        <v>9</v>
      </c>
    </row>
    <row r="108" spans="1:10" ht="17.399999999999999" x14ac:dyDescent="0.3">
      <c r="A108" s="2"/>
      <c r="B108" s="3"/>
      <c r="C108" s="3"/>
      <c r="D108" s="1" t="s">
        <v>10</v>
      </c>
      <c r="E108" s="1" t="s">
        <v>11</v>
      </c>
      <c r="F108" s="1" t="s">
        <v>11</v>
      </c>
      <c r="G108" s="1" t="s">
        <v>12</v>
      </c>
      <c r="H108" s="2"/>
      <c r="I108" s="1" t="s">
        <v>13</v>
      </c>
      <c r="J108" s="1" t="s">
        <v>14</v>
      </c>
    </row>
    <row r="109" spans="1:10" ht="22.8" x14ac:dyDescent="0.4">
      <c r="A109" s="4">
        <v>1</v>
      </c>
      <c r="B109" s="5" t="s">
        <v>15</v>
      </c>
      <c r="C109" s="5" t="s">
        <v>16</v>
      </c>
      <c r="D109" s="6">
        <v>258</v>
      </c>
      <c r="E109" s="6">
        <v>116</v>
      </c>
      <c r="F109" s="6">
        <v>484</v>
      </c>
      <c r="G109" s="6">
        <v>302</v>
      </c>
      <c r="H109" s="6">
        <v>986</v>
      </c>
      <c r="I109" s="7">
        <f t="shared" ref="I109:I124" si="3">G109/F109*100</f>
        <v>62.396694214876035</v>
      </c>
      <c r="J109" s="4">
        <v>1</v>
      </c>
    </row>
    <row r="110" spans="1:10" ht="22.8" x14ac:dyDescent="0.4">
      <c r="A110" s="12">
        <v>2</v>
      </c>
      <c r="B110" s="13" t="s">
        <v>19</v>
      </c>
      <c r="C110" s="13" t="s">
        <v>18</v>
      </c>
      <c r="D110" s="14">
        <v>258</v>
      </c>
      <c r="E110" s="14">
        <v>186</v>
      </c>
      <c r="F110" s="14">
        <v>790</v>
      </c>
      <c r="G110" s="14">
        <v>473</v>
      </c>
      <c r="H110" s="14">
        <v>1318</v>
      </c>
      <c r="I110" s="15">
        <f t="shared" si="3"/>
        <v>59.873417721518983</v>
      </c>
      <c r="J110" s="12">
        <v>2</v>
      </c>
    </row>
    <row r="111" spans="1:10" ht="22.8" x14ac:dyDescent="0.4">
      <c r="A111" s="8">
        <v>3</v>
      </c>
      <c r="B111" s="9" t="s">
        <v>17</v>
      </c>
      <c r="C111" s="9" t="s">
        <v>18</v>
      </c>
      <c r="D111" s="10">
        <v>258</v>
      </c>
      <c r="E111" s="10">
        <v>139</v>
      </c>
      <c r="F111" s="10">
        <v>630</v>
      </c>
      <c r="G111" s="10">
        <v>371</v>
      </c>
      <c r="H111" s="10">
        <v>1063</v>
      </c>
      <c r="I111" s="11">
        <f t="shared" si="3"/>
        <v>58.888888888888893</v>
      </c>
      <c r="J111" s="8">
        <v>3</v>
      </c>
    </row>
    <row r="112" spans="1:10" ht="22.8" x14ac:dyDescent="0.4">
      <c r="A112" s="16">
        <v>4</v>
      </c>
      <c r="B112" s="17" t="s">
        <v>20</v>
      </c>
      <c r="C112" s="17" t="s">
        <v>18</v>
      </c>
      <c r="D112" s="18">
        <v>258</v>
      </c>
      <c r="E112" s="18">
        <v>211</v>
      </c>
      <c r="F112" s="18">
        <v>891</v>
      </c>
      <c r="G112" s="18">
        <v>518</v>
      </c>
      <c r="H112" s="18">
        <v>1332</v>
      </c>
      <c r="I112" s="19">
        <f t="shared" si="3"/>
        <v>58.136924803591469</v>
      </c>
      <c r="J112" s="16">
        <v>4</v>
      </c>
    </row>
    <row r="113" spans="1:10" ht="22.8" x14ac:dyDescent="0.4">
      <c r="A113" s="16">
        <v>5</v>
      </c>
      <c r="B113" s="17" t="s">
        <v>22</v>
      </c>
      <c r="C113" s="17" t="s">
        <v>18</v>
      </c>
      <c r="D113" s="18">
        <v>258</v>
      </c>
      <c r="E113" s="18">
        <v>203</v>
      </c>
      <c r="F113" s="18">
        <v>872</v>
      </c>
      <c r="G113" s="18">
        <v>481</v>
      </c>
      <c r="H113" s="18">
        <v>510</v>
      </c>
      <c r="I113" s="19">
        <f t="shared" si="3"/>
        <v>55.160550458715598</v>
      </c>
      <c r="J113" s="16">
        <v>5</v>
      </c>
    </row>
    <row r="114" spans="1:10" ht="22.8" x14ac:dyDescent="0.4">
      <c r="A114" s="16">
        <v>6</v>
      </c>
      <c r="B114" s="17" t="s">
        <v>23</v>
      </c>
      <c r="C114" s="17" t="s">
        <v>18</v>
      </c>
      <c r="D114" s="18">
        <v>258</v>
      </c>
      <c r="E114" s="18">
        <v>157</v>
      </c>
      <c r="F114" s="18">
        <v>620</v>
      </c>
      <c r="G114" s="18">
        <v>337</v>
      </c>
      <c r="H114" s="18">
        <v>386</v>
      </c>
      <c r="I114" s="19">
        <f t="shared" si="3"/>
        <v>54.354838709677423</v>
      </c>
      <c r="J114" s="16">
        <v>6</v>
      </c>
    </row>
    <row r="115" spans="1:10" ht="22.8" x14ac:dyDescent="0.4">
      <c r="A115" s="16">
        <v>7</v>
      </c>
      <c r="B115" s="17" t="s">
        <v>21</v>
      </c>
      <c r="C115" s="17" t="s">
        <v>18</v>
      </c>
      <c r="D115" s="18">
        <v>258</v>
      </c>
      <c r="E115" s="18">
        <v>178</v>
      </c>
      <c r="F115" s="18">
        <v>747</v>
      </c>
      <c r="G115" s="18">
        <v>399</v>
      </c>
      <c r="H115" s="18">
        <v>511</v>
      </c>
      <c r="I115" s="19">
        <f t="shared" si="3"/>
        <v>53.413654618473892</v>
      </c>
      <c r="J115" s="16">
        <v>7</v>
      </c>
    </row>
    <row r="116" spans="1:10" ht="22.8" x14ac:dyDescent="0.4">
      <c r="A116" s="16">
        <v>8</v>
      </c>
      <c r="B116" s="17" t="s">
        <v>24</v>
      </c>
      <c r="C116" s="17" t="s">
        <v>18</v>
      </c>
      <c r="D116" s="18">
        <v>258</v>
      </c>
      <c r="E116" s="18">
        <v>108</v>
      </c>
      <c r="F116" s="18">
        <v>447</v>
      </c>
      <c r="G116" s="18">
        <v>238</v>
      </c>
      <c r="H116" s="18">
        <v>266</v>
      </c>
      <c r="I116" s="19">
        <f t="shared" si="3"/>
        <v>53.243847874720359</v>
      </c>
      <c r="J116" s="16">
        <v>8</v>
      </c>
    </row>
    <row r="117" spans="1:10" ht="22.8" x14ac:dyDescent="0.4">
      <c r="A117" s="16">
        <v>9</v>
      </c>
      <c r="B117" s="20" t="s">
        <v>37</v>
      </c>
      <c r="C117" s="20" t="s">
        <v>38</v>
      </c>
      <c r="D117" s="18">
        <v>258</v>
      </c>
      <c r="E117" s="18">
        <v>76</v>
      </c>
      <c r="F117" s="18">
        <v>307</v>
      </c>
      <c r="G117" s="18">
        <v>161</v>
      </c>
      <c r="H117" s="18">
        <v>136</v>
      </c>
      <c r="I117" s="19">
        <f t="shared" si="3"/>
        <v>52.442996742671014</v>
      </c>
      <c r="J117" s="16">
        <v>9</v>
      </c>
    </row>
    <row r="118" spans="1:10" ht="22.8" x14ac:dyDescent="0.4">
      <c r="A118" s="16">
        <v>10</v>
      </c>
      <c r="B118" s="17" t="s">
        <v>25</v>
      </c>
      <c r="C118" s="17" t="s">
        <v>18</v>
      </c>
      <c r="D118" s="18">
        <v>258</v>
      </c>
      <c r="E118" s="18">
        <v>75</v>
      </c>
      <c r="F118" s="18">
        <v>178</v>
      </c>
      <c r="G118" s="18">
        <v>88</v>
      </c>
      <c r="H118" s="18">
        <v>-23</v>
      </c>
      <c r="I118" s="19">
        <f t="shared" si="3"/>
        <v>49.438202247191008</v>
      </c>
      <c r="J118" s="16">
        <v>10</v>
      </c>
    </row>
    <row r="119" spans="1:10" ht="22.8" x14ac:dyDescent="0.4">
      <c r="A119" s="16">
        <v>11</v>
      </c>
      <c r="B119" s="17" t="s">
        <v>26</v>
      </c>
      <c r="C119" s="17" t="s">
        <v>18</v>
      </c>
      <c r="D119" s="18">
        <v>258</v>
      </c>
      <c r="E119" s="18">
        <v>131</v>
      </c>
      <c r="F119" s="18">
        <v>398</v>
      </c>
      <c r="G119" s="18">
        <v>196</v>
      </c>
      <c r="H119" s="18">
        <v>-258</v>
      </c>
      <c r="I119" s="19">
        <f t="shared" si="3"/>
        <v>49.246231155778894</v>
      </c>
      <c r="J119" s="16">
        <v>11</v>
      </c>
    </row>
    <row r="120" spans="1:10" ht="22.8" x14ac:dyDescent="0.4">
      <c r="A120" s="16">
        <v>12</v>
      </c>
      <c r="B120" s="20" t="s">
        <v>27</v>
      </c>
      <c r="C120" s="20" t="s">
        <v>28</v>
      </c>
      <c r="D120" s="18">
        <v>258</v>
      </c>
      <c r="E120" s="18">
        <v>91</v>
      </c>
      <c r="F120" s="18">
        <v>332</v>
      </c>
      <c r="G120" s="18">
        <v>158</v>
      </c>
      <c r="H120" s="18">
        <v>-219</v>
      </c>
      <c r="I120" s="19">
        <f t="shared" si="3"/>
        <v>47.590361445783131</v>
      </c>
      <c r="J120" s="16">
        <v>12</v>
      </c>
    </row>
    <row r="121" spans="1:10" ht="22.8" x14ac:dyDescent="0.4">
      <c r="A121" s="16">
        <v>13</v>
      </c>
      <c r="B121" s="20" t="s">
        <v>31</v>
      </c>
      <c r="C121" s="20" t="s">
        <v>16</v>
      </c>
      <c r="D121" s="18">
        <v>258</v>
      </c>
      <c r="E121" s="18">
        <v>100</v>
      </c>
      <c r="F121" s="18">
        <v>410</v>
      </c>
      <c r="G121" s="18">
        <v>182</v>
      </c>
      <c r="H121" s="18">
        <v>-294</v>
      </c>
      <c r="I121" s="19">
        <f t="shared" si="3"/>
        <v>44.390243902439025</v>
      </c>
      <c r="J121" s="16">
        <v>13</v>
      </c>
    </row>
    <row r="122" spans="1:10" ht="22.8" x14ac:dyDescent="0.4">
      <c r="A122" s="16">
        <v>14</v>
      </c>
      <c r="B122" s="17" t="s">
        <v>32</v>
      </c>
      <c r="C122" s="17" t="s">
        <v>18</v>
      </c>
      <c r="D122" s="18">
        <v>258</v>
      </c>
      <c r="E122" s="18">
        <v>187</v>
      </c>
      <c r="F122" s="18">
        <v>660</v>
      </c>
      <c r="G122" s="18">
        <v>265</v>
      </c>
      <c r="H122" s="18">
        <v>-910</v>
      </c>
      <c r="I122" s="19">
        <f t="shared" si="3"/>
        <v>40.151515151515149</v>
      </c>
      <c r="J122" s="16">
        <v>14</v>
      </c>
    </row>
    <row r="123" spans="1:10" ht="22.8" x14ac:dyDescent="0.4">
      <c r="A123" s="16">
        <v>15</v>
      </c>
      <c r="B123" s="20" t="s">
        <v>34</v>
      </c>
      <c r="C123" s="20" t="s">
        <v>35</v>
      </c>
      <c r="D123" s="18">
        <v>258</v>
      </c>
      <c r="E123" s="18">
        <v>75</v>
      </c>
      <c r="F123" s="18">
        <v>279</v>
      </c>
      <c r="G123" s="18">
        <v>109</v>
      </c>
      <c r="H123" s="18">
        <v>-578</v>
      </c>
      <c r="I123" s="19">
        <f t="shared" si="3"/>
        <v>39.068100358422939</v>
      </c>
      <c r="J123" s="16">
        <v>15</v>
      </c>
    </row>
    <row r="124" spans="1:10" ht="22.8" x14ac:dyDescent="0.4">
      <c r="A124" s="16">
        <v>16</v>
      </c>
      <c r="B124" s="17" t="s">
        <v>36</v>
      </c>
      <c r="C124" s="17" t="s">
        <v>18</v>
      </c>
      <c r="D124" s="18">
        <v>258</v>
      </c>
      <c r="E124" s="18">
        <v>112</v>
      </c>
      <c r="F124" s="18">
        <v>253</v>
      </c>
      <c r="G124" s="18">
        <v>89</v>
      </c>
      <c r="H124" s="18">
        <v>-627</v>
      </c>
      <c r="I124" s="19">
        <f t="shared" si="3"/>
        <v>35.177865612648226</v>
      </c>
      <c r="J124" s="16">
        <v>16</v>
      </c>
    </row>
    <row r="125" spans="1:10" ht="22.8" x14ac:dyDescent="0.4">
      <c r="A125" s="21"/>
      <c r="B125" s="22" t="s">
        <v>41</v>
      </c>
      <c r="C125" s="22" t="s">
        <v>18</v>
      </c>
      <c r="D125" s="21">
        <v>258</v>
      </c>
      <c r="E125" s="21">
        <v>61</v>
      </c>
      <c r="F125" s="21">
        <v>171</v>
      </c>
      <c r="G125" s="21">
        <v>83</v>
      </c>
      <c r="H125" s="21">
        <v>-35</v>
      </c>
      <c r="I125" s="23">
        <f t="shared" ref="I125" si="4">G125/F125*100</f>
        <v>48.538011695906427</v>
      </c>
      <c r="J125" s="25"/>
    </row>
    <row r="126" spans="1:10" ht="22.8" x14ac:dyDescent="0.4">
      <c r="A126" s="24"/>
      <c r="B126" s="22" t="s">
        <v>33</v>
      </c>
      <c r="C126" s="22" t="s">
        <v>18</v>
      </c>
      <c r="D126" s="21">
        <v>258</v>
      </c>
      <c r="E126" s="21">
        <v>61</v>
      </c>
      <c r="F126" s="21">
        <v>231</v>
      </c>
      <c r="G126" s="21">
        <v>90</v>
      </c>
      <c r="H126" s="21">
        <v>-416</v>
      </c>
      <c r="I126" s="23">
        <f t="shared" ref="I126:I172" si="5">G126/F126*100</f>
        <v>38.961038961038966</v>
      </c>
      <c r="J126" s="24"/>
    </row>
    <row r="127" spans="1:10" ht="22.8" x14ac:dyDescent="0.4">
      <c r="A127" s="21"/>
      <c r="B127" s="22" t="s">
        <v>29</v>
      </c>
      <c r="C127" s="22" t="s">
        <v>30</v>
      </c>
      <c r="D127" s="21">
        <v>258</v>
      </c>
      <c r="E127" s="21">
        <v>59</v>
      </c>
      <c r="F127" s="21">
        <v>248</v>
      </c>
      <c r="G127" s="21">
        <v>113</v>
      </c>
      <c r="H127" s="21">
        <v>-64</v>
      </c>
      <c r="I127" s="23">
        <f t="shared" si="5"/>
        <v>45.564516129032256</v>
      </c>
      <c r="J127" s="21"/>
    </row>
    <row r="128" spans="1:10" ht="22.8" x14ac:dyDescent="0.4">
      <c r="A128" s="24"/>
      <c r="B128" s="22" t="s">
        <v>39</v>
      </c>
      <c r="C128" s="22" t="s">
        <v>18</v>
      </c>
      <c r="D128" s="21">
        <v>258</v>
      </c>
      <c r="E128" s="21">
        <v>58</v>
      </c>
      <c r="F128" s="21">
        <v>207</v>
      </c>
      <c r="G128" s="21">
        <v>102</v>
      </c>
      <c r="H128" s="21">
        <v>-67</v>
      </c>
      <c r="I128" s="23">
        <f t="shared" si="5"/>
        <v>49.275362318840585</v>
      </c>
      <c r="J128" s="25"/>
    </row>
    <row r="129" spans="1:10" ht="22.8" x14ac:dyDescent="0.4">
      <c r="A129" s="21"/>
      <c r="B129" s="22" t="s">
        <v>40</v>
      </c>
      <c r="C129" s="22" t="s">
        <v>16</v>
      </c>
      <c r="D129" s="21">
        <v>258</v>
      </c>
      <c r="E129" s="21">
        <v>54</v>
      </c>
      <c r="F129" s="21">
        <v>219</v>
      </c>
      <c r="G129" s="21">
        <v>100</v>
      </c>
      <c r="H129" s="21">
        <v>-144</v>
      </c>
      <c r="I129" s="23">
        <f t="shared" si="5"/>
        <v>45.662100456621005</v>
      </c>
      <c r="J129" s="25"/>
    </row>
    <row r="130" spans="1:10" ht="22.8" x14ac:dyDescent="0.4">
      <c r="A130" s="21"/>
      <c r="B130" s="22" t="s">
        <v>42</v>
      </c>
      <c r="C130" s="22" t="s">
        <v>18</v>
      </c>
      <c r="D130" s="21">
        <v>258</v>
      </c>
      <c r="E130" s="21">
        <v>45</v>
      </c>
      <c r="F130" s="21">
        <v>181</v>
      </c>
      <c r="G130" s="21">
        <v>80</v>
      </c>
      <c r="H130" s="21">
        <v>-300</v>
      </c>
      <c r="I130" s="23">
        <f t="shared" si="5"/>
        <v>44.19889502762431</v>
      </c>
      <c r="J130" s="25"/>
    </row>
    <row r="131" spans="1:10" ht="22.8" x14ac:dyDescent="0.4">
      <c r="A131" s="21"/>
      <c r="B131" s="22" t="s">
        <v>43</v>
      </c>
      <c r="C131" s="22" t="s">
        <v>16</v>
      </c>
      <c r="D131" s="21">
        <v>258</v>
      </c>
      <c r="E131" s="21">
        <v>37</v>
      </c>
      <c r="F131" s="21">
        <v>152</v>
      </c>
      <c r="G131" s="21">
        <v>87</v>
      </c>
      <c r="H131" s="21">
        <v>210</v>
      </c>
      <c r="I131" s="23">
        <f t="shared" si="5"/>
        <v>57.23684210526315</v>
      </c>
      <c r="J131" s="25"/>
    </row>
    <row r="132" spans="1:10" ht="22.8" x14ac:dyDescent="0.4">
      <c r="A132" s="21"/>
      <c r="B132" s="22" t="s">
        <v>46</v>
      </c>
      <c r="C132" s="22" t="s">
        <v>18</v>
      </c>
      <c r="D132" s="21">
        <v>258</v>
      </c>
      <c r="E132" s="21">
        <v>35</v>
      </c>
      <c r="F132" s="21">
        <v>136</v>
      </c>
      <c r="G132" s="21">
        <v>53</v>
      </c>
      <c r="H132" s="21">
        <v>-182</v>
      </c>
      <c r="I132" s="23">
        <f t="shared" si="5"/>
        <v>38.970588235294116</v>
      </c>
      <c r="J132" s="25"/>
    </row>
    <row r="133" spans="1:10" ht="22.8" x14ac:dyDescent="0.4">
      <c r="A133" s="24"/>
      <c r="B133" s="22" t="s">
        <v>44</v>
      </c>
      <c r="C133" s="22" t="s">
        <v>45</v>
      </c>
      <c r="D133" s="21">
        <v>258</v>
      </c>
      <c r="E133" s="21">
        <v>34</v>
      </c>
      <c r="F133" s="21">
        <v>103</v>
      </c>
      <c r="G133" s="21">
        <v>43</v>
      </c>
      <c r="H133" s="21">
        <v>-89</v>
      </c>
      <c r="I133" s="23">
        <f t="shared" si="5"/>
        <v>41.747572815533978</v>
      </c>
      <c r="J133" s="25"/>
    </row>
    <row r="134" spans="1:10" ht="22.8" x14ac:dyDescent="0.4">
      <c r="A134" s="21"/>
      <c r="B134" s="22" t="s">
        <v>49</v>
      </c>
      <c r="C134" s="22" t="s">
        <v>50</v>
      </c>
      <c r="D134" s="21">
        <v>258</v>
      </c>
      <c r="E134" s="21">
        <v>33</v>
      </c>
      <c r="F134" s="21">
        <v>111</v>
      </c>
      <c r="G134" s="21">
        <v>58</v>
      </c>
      <c r="H134" s="21">
        <v>30</v>
      </c>
      <c r="I134" s="23">
        <f t="shared" si="5"/>
        <v>52.252252252252248</v>
      </c>
      <c r="J134" s="25"/>
    </row>
    <row r="135" spans="1:10" ht="22.8" x14ac:dyDescent="0.4">
      <c r="A135" s="21"/>
      <c r="B135" s="22" t="s">
        <v>47</v>
      </c>
      <c r="C135" s="22" t="s">
        <v>48</v>
      </c>
      <c r="D135" s="21">
        <v>258</v>
      </c>
      <c r="E135" s="21">
        <v>30</v>
      </c>
      <c r="F135" s="21">
        <v>135</v>
      </c>
      <c r="G135" s="21">
        <v>71</v>
      </c>
      <c r="H135" s="21">
        <v>6</v>
      </c>
      <c r="I135" s="23">
        <f t="shared" si="5"/>
        <v>52.592592592592588</v>
      </c>
      <c r="J135" s="25"/>
    </row>
    <row r="136" spans="1:10" ht="22.8" x14ac:dyDescent="0.4">
      <c r="A136" s="21"/>
      <c r="B136" s="22" t="s">
        <v>51</v>
      </c>
      <c r="C136" s="22" t="s">
        <v>16</v>
      </c>
      <c r="D136" s="21">
        <v>258</v>
      </c>
      <c r="E136" s="21">
        <v>30</v>
      </c>
      <c r="F136" s="21">
        <v>119</v>
      </c>
      <c r="G136" s="21">
        <v>58</v>
      </c>
      <c r="H136" s="21">
        <v>62</v>
      </c>
      <c r="I136" s="23">
        <f t="shared" si="5"/>
        <v>48.739495798319325</v>
      </c>
      <c r="J136" s="25"/>
    </row>
    <row r="137" spans="1:10" ht="22.8" x14ac:dyDescent="0.4">
      <c r="A137" s="21"/>
      <c r="B137" s="22" t="s">
        <v>64</v>
      </c>
      <c r="C137" s="22" t="s">
        <v>18</v>
      </c>
      <c r="D137" s="21">
        <v>258</v>
      </c>
      <c r="E137" s="21">
        <v>26</v>
      </c>
      <c r="F137" s="21">
        <v>101</v>
      </c>
      <c r="G137" s="21">
        <v>44</v>
      </c>
      <c r="H137" s="21">
        <v>-156</v>
      </c>
      <c r="I137" s="23">
        <f t="shared" si="5"/>
        <v>43.564356435643568</v>
      </c>
      <c r="J137" s="25"/>
    </row>
    <row r="138" spans="1:10" ht="22.8" x14ac:dyDescent="0.4">
      <c r="A138" s="21"/>
      <c r="B138" s="22" t="s">
        <v>54</v>
      </c>
      <c r="C138" s="22" t="s">
        <v>18</v>
      </c>
      <c r="D138" s="21">
        <v>258</v>
      </c>
      <c r="E138" s="21">
        <v>25</v>
      </c>
      <c r="F138" s="21">
        <v>83</v>
      </c>
      <c r="G138" s="21">
        <v>31</v>
      </c>
      <c r="H138" s="21">
        <v>-215</v>
      </c>
      <c r="I138" s="23">
        <f t="shared" si="5"/>
        <v>37.349397590361441</v>
      </c>
      <c r="J138" s="25"/>
    </row>
    <row r="139" spans="1:10" ht="22.8" x14ac:dyDescent="0.4">
      <c r="A139" s="21"/>
      <c r="B139" s="22" t="s">
        <v>67</v>
      </c>
      <c r="C139" s="22" t="s">
        <v>38</v>
      </c>
      <c r="D139" s="21">
        <v>258</v>
      </c>
      <c r="E139" s="21">
        <v>23</v>
      </c>
      <c r="F139" s="21">
        <v>89</v>
      </c>
      <c r="G139" s="21">
        <v>33</v>
      </c>
      <c r="H139" s="21">
        <v>-143</v>
      </c>
      <c r="I139" s="23">
        <f t="shared" si="5"/>
        <v>37.078651685393261</v>
      </c>
      <c r="J139" s="25"/>
    </row>
    <row r="140" spans="1:10" ht="22.8" x14ac:dyDescent="0.4">
      <c r="A140" s="21"/>
      <c r="B140" s="22" t="s">
        <v>58</v>
      </c>
      <c r="C140" s="22" t="s">
        <v>59</v>
      </c>
      <c r="D140" s="21">
        <v>258</v>
      </c>
      <c r="E140" s="21">
        <v>22</v>
      </c>
      <c r="F140" s="21">
        <v>82</v>
      </c>
      <c r="G140" s="21">
        <v>52</v>
      </c>
      <c r="H140" s="21">
        <v>146</v>
      </c>
      <c r="I140" s="23">
        <f t="shared" si="5"/>
        <v>63.414634146341463</v>
      </c>
      <c r="J140" s="25"/>
    </row>
    <row r="141" spans="1:10" ht="22.8" x14ac:dyDescent="0.4">
      <c r="A141" s="21"/>
      <c r="B141" s="22" t="s">
        <v>55</v>
      </c>
      <c r="C141" s="22" t="s">
        <v>56</v>
      </c>
      <c r="D141" s="21">
        <v>258</v>
      </c>
      <c r="E141" s="21">
        <v>20</v>
      </c>
      <c r="F141" s="21">
        <v>86</v>
      </c>
      <c r="G141" s="21">
        <v>48</v>
      </c>
      <c r="H141" s="21">
        <v>71</v>
      </c>
      <c r="I141" s="23">
        <f t="shared" si="5"/>
        <v>55.813953488372093</v>
      </c>
      <c r="J141" s="25"/>
    </row>
    <row r="142" spans="1:10" ht="22.8" x14ac:dyDescent="0.4">
      <c r="A142" s="21"/>
      <c r="B142" s="22" t="s">
        <v>52</v>
      </c>
      <c r="C142" s="22" t="s">
        <v>53</v>
      </c>
      <c r="D142" s="21">
        <v>258</v>
      </c>
      <c r="E142" s="21">
        <v>19</v>
      </c>
      <c r="F142" s="21">
        <v>73</v>
      </c>
      <c r="G142" s="21">
        <v>26</v>
      </c>
      <c r="H142" s="21">
        <v>-169</v>
      </c>
      <c r="I142" s="23">
        <f t="shared" si="5"/>
        <v>35.61643835616438</v>
      </c>
      <c r="J142" s="25"/>
    </row>
    <row r="143" spans="1:10" ht="22.8" x14ac:dyDescent="0.4">
      <c r="A143" s="21"/>
      <c r="B143" s="22" t="s">
        <v>57</v>
      </c>
      <c r="C143" s="22" t="s">
        <v>48</v>
      </c>
      <c r="D143" s="21">
        <v>258</v>
      </c>
      <c r="E143" s="21">
        <v>19</v>
      </c>
      <c r="F143" s="21">
        <v>72</v>
      </c>
      <c r="G143" s="21">
        <v>24</v>
      </c>
      <c r="H143" s="21">
        <v>-220</v>
      </c>
      <c r="I143" s="23">
        <f t="shared" si="5"/>
        <v>33.333333333333329</v>
      </c>
      <c r="J143" s="25"/>
    </row>
    <row r="144" spans="1:10" ht="22.8" x14ac:dyDescent="0.4">
      <c r="A144" s="21"/>
      <c r="B144" s="22" t="s">
        <v>60</v>
      </c>
      <c r="C144" s="22" t="s">
        <v>38</v>
      </c>
      <c r="D144" s="21">
        <v>258</v>
      </c>
      <c r="E144" s="21">
        <v>18</v>
      </c>
      <c r="F144" s="21">
        <v>72</v>
      </c>
      <c r="G144" s="21">
        <v>31</v>
      </c>
      <c r="H144" s="21">
        <v>-82</v>
      </c>
      <c r="I144" s="23">
        <f t="shared" si="5"/>
        <v>43.055555555555557</v>
      </c>
      <c r="J144" s="25"/>
    </row>
    <row r="145" spans="1:10" ht="22.8" x14ac:dyDescent="0.4">
      <c r="A145" s="21"/>
      <c r="B145" s="22" t="s">
        <v>62</v>
      </c>
      <c r="C145" s="22" t="s">
        <v>59</v>
      </c>
      <c r="D145" s="21">
        <v>258</v>
      </c>
      <c r="E145" s="21">
        <v>17</v>
      </c>
      <c r="F145" s="21">
        <v>67</v>
      </c>
      <c r="G145" s="21">
        <v>25</v>
      </c>
      <c r="H145" s="21">
        <v>-101</v>
      </c>
      <c r="I145" s="23">
        <f t="shared" si="5"/>
        <v>37.313432835820898</v>
      </c>
      <c r="J145" s="25"/>
    </row>
    <row r="146" spans="1:10" ht="22.8" x14ac:dyDescent="0.4">
      <c r="A146" s="21"/>
      <c r="B146" s="22" t="s">
        <v>63</v>
      </c>
      <c r="C146" s="22" t="s">
        <v>53</v>
      </c>
      <c r="D146" s="21">
        <v>258</v>
      </c>
      <c r="E146" s="21">
        <v>17</v>
      </c>
      <c r="F146" s="21">
        <v>68</v>
      </c>
      <c r="G146" s="21">
        <v>15</v>
      </c>
      <c r="H146" s="21">
        <v>-294</v>
      </c>
      <c r="I146" s="23">
        <f t="shared" si="5"/>
        <v>22.058823529411764</v>
      </c>
      <c r="J146" s="25"/>
    </row>
    <row r="147" spans="1:10" ht="22.8" x14ac:dyDescent="0.4">
      <c r="A147" s="21"/>
      <c r="B147" s="22" t="s">
        <v>61</v>
      </c>
      <c r="C147" s="22" t="s">
        <v>53</v>
      </c>
      <c r="D147" s="21">
        <v>258</v>
      </c>
      <c r="E147" s="21">
        <v>16</v>
      </c>
      <c r="F147" s="21">
        <v>46</v>
      </c>
      <c r="G147" s="21">
        <v>17</v>
      </c>
      <c r="H147" s="21">
        <v>-65</v>
      </c>
      <c r="I147" s="23">
        <f t="shared" si="5"/>
        <v>36.95652173913043</v>
      </c>
      <c r="J147" s="25"/>
    </row>
    <row r="148" spans="1:10" ht="22.8" x14ac:dyDescent="0.4">
      <c r="A148" s="21"/>
      <c r="B148" s="22" t="s">
        <v>70</v>
      </c>
      <c r="C148" s="22" t="s">
        <v>18</v>
      </c>
      <c r="D148" s="21">
        <v>258</v>
      </c>
      <c r="E148" s="21">
        <v>14</v>
      </c>
      <c r="F148" s="21">
        <v>54</v>
      </c>
      <c r="G148" s="21">
        <v>24</v>
      </c>
      <c r="H148" s="21">
        <v>-25</v>
      </c>
      <c r="I148" s="23">
        <f t="shared" si="5"/>
        <v>44.444444444444443</v>
      </c>
      <c r="J148" s="25"/>
    </row>
    <row r="149" spans="1:10" ht="22.8" x14ac:dyDescent="0.4">
      <c r="A149" s="21"/>
      <c r="B149" s="26" t="s">
        <v>66</v>
      </c>
      <c r="C149" s="22" t="s">
        <v>35</v>
      </c>
      <c r="D149" s="21">
        <v>258</v>
      </c>
      <c r="E149" s="21">
        <v>13</v>
      </c>
      <c r="F149" s="21">
        <v>50</v>
      </c>
      <c r="G149" s="21">
        <v>20</v>
      </c>
      <c r="H149" s="21">
        <v>-111</v>
      </c>
      <c r="I149" s="23">
        <f t="shared" si="5"/>
        <v>40</v>
      </c>
      <c r="J149" s="25"/>
    </row>
    <row r="150" spans="1:10" ht="22.8" x14ac:dyDescent="0.4">
      <c r="A150" s="21"/>
      <c r="B150" s="22" t="s">
        <v>68</v>
      </c>
      <c r="C150" s="22" t="s">
        <v>45</v>
      </c>
      <c r="D150" s="21">
        <v>258</v>
      </c>
      <c r="E150" s="21">
        <v>11</v>
      </c>
      <c r="F150" s="21">
        <v>33</v>
      </c>
      <c r="G150" s="21">
        <v>13</v>
      </c>
      <c r="H150" s="21">
        <v>-52</v>
      </c>
      <c r="I150" s="23">
        <f t="shared" si="5"/>
        <v>39.393939393939391</v>
      </c>
      <c r="J150" s="25"/>
    </row>
    <row r="151" spans="1:10" ht="22.8" x14ac:dyDescent="0.4">
      <c r="A151" s="21"/>
      <c r="B151" s="22" t="s">
        <v>69</v>
      </c>
      <c r="C151" s="22" t="s">
        <v>45</v>
      </c>
      <c r="D151" s="21">
        <v>258</v>
      </c>
      <c r="E151" s="21">
        <v>10</v>
      </c>
      <c r="F151" s="21">
        <v>10</v>
      </c>
      <c r="G151" s="21">
        <v>8</v>
      </c>
      <c r="H151" s="21">
        <v>13</v>
      </c>
      <c r="I151" s="23">
        <f t="shared" si="5"/>
        <v>80</v>
      </c>
      <c r="J151" s="25"/>
    </row>
    <row r="152" spans="1:10" ht="22.8" x14ac:dyDescent="0.4">
      <c r="A152" s="21"/>
      <c r="B152" s="22" t="s">
        <v>65</v>
      </c>
      <c r="C152" s="22" t="s">
        <v>18</v>
      </c>
      <c r="D152" s="21">
        <v>258</v>
      </c>
      <c r="E152" s="21">
        <v>10</v>
      </c>
      <c r="F152" s="21">
        <v>41</v>
      </c>
      <c r="G152" s="21">
        <v>20</v>
      </c>
      <c r="H152" s="21">
        <v>-14</v>
      </c>
      <c r="I152" s="23">
        <f t="shared" si="5"/>
        <v>48.780487804878049</v>
      </c>
      <c r="J152" s="25"/>
    </row>
    <row r="153" spans="1:10" ht="22.8" x14ac:dyDescent="0.4">
      <c r="A153" s="21"/>
      <c r="B153" s="22" t="s">
        <v>225</v>
      </c>
      <c r="C153" s="22" t="s">
        <v>38</v>
      </c>
      <c r="D153" s="21">
        <v>258</v>
      </c>
      <c r="E153" s="21">
        <v>10</v>
      </c>
      <c r="F153" s="21">
        <v>37</v>
      </c>
      <c r="G153" s="21">
        <v>16</v>
      </c>
      <c r="H153" s="21">
        <v>-75</v>
      </c>
      <c r="I153" s="23">
        <f t="shared" si="5"/>
        <v>43.243243243243242</v>
      </c>
      <c r="J153" s="25"/>
    </row>
    <row r="154" spans="1:10" ht="22.8" x14ac:dyDescent="0.4">
      <c r="A154" s="21"/>
      <c r="B154" s="22" t="s">
        <v>72</v>
      </c>
      <c r="C154" s="22" t="s">
        <v>28</v>
      </c>
      <c r="D154" s="21">
        <v>258</v>
      </c>
      <c r="E154" s="21">
        <v>9</v>
      </c>
      <c r="F154" s="21">
        <v>34</v>
      </c>
      <c r="G154" s="21">
        <v>20</v>
      </c>
      <c r="H154" s="21">
        <v>61</v>
      </c>
      <c r="I154" s="23">
        <f t="shared" si="5"/>
        <v>58.82352941176471</v>
      </c>
      <c r="J154" s="25"/>
    </row>
    <row r="155" spans="1:10" ht="22.8" x14ac:dyDescent="0.4">
      <c r="A155" s="21"/>
      <c r="B155" s="22" t="s">
        <v>71</v>
      </c>
      <c r="C155" s="22" t="s">
        <v>30</v>
      </c>
      <c r="D155" s="21">
        <v>258</v>
      </c>
      <c r="E155" s="21">
        <v>9</v>
      </c>
      <c r="F155" s="21">
        <v>39</v>
      </c>
      <c r="G155" s="21">
        <v>17</v>
      </c>
      <c r="H155" s="21">
        <v>-40</v>
      </c>
      <c r="I155" s="23">
        <f t="shared" si="5"/>
        <v>43.589743589743591</v>
      </c>
      <c r="J155" s="25"/>
    </row>
    <row r="156" spans="1:10" ht="22.8" x14ac:dyDescent="0.4">
      <c r="A156" s="21"/>
      <c r="B156" s="22" t="s">
        <v>73</v>
      </c>
      <c r="C156" s="22" t="s">
        <v>16</v>
      </c>
      <c r="D156" s="21">
        <v>258</v>
      </c>
      <c r="E156" s="21">
        <v>8</v>
      </c>
      <c r="F156" s="21">
        <v>35</v>
      </c>
      <c r="G156" s="21">
        <v>15</v>
      </c>
      <c r="H156" s="21">
        <v>-68</v>
      </c>
      <c r="I156" s="23">
        <f t="shared" si="5"/>
        <v>42.857142857142854</v>
      </c>
      <c r="J156" s="25"/>
    </row>
    <row r="157" spans="1:10" ht="22.8" x14ac:dyDescent="0.4">
      <c r="A157" s="21"/>
      <c r="B157" s="22" t="s">
        <v>79</v>
      </c>
      <c r="C157" s="22" t="s">
        <v>16</v>
      </c>
      <c r="D157" s="21">
        <v>258</v>
      </c>
      <c r="E157" s="21">
        <v>6</v>
      </c>
      <c r="F157" s="21">
        <v>24</v>
      </c>
      <c r="G157" s="21">
        <v>8</v>
      </c>
      <c r="H157" s="21">
        <v>-65</v>
      </c>
      <c r="I157" s="23">
        <f t="shared" si="5"/>
        <v>33.333333333333329</v>
      </c>
      <c r="J157" s="25"/>
    </row>
    <row r="158" spans="1:10" ht="22.8" x14ac:dyDescent="0.4">
      <c r="A158" s="21"/>
      <c r="B158" s="22" t="s">
        <v>74</v>
      </c>
      <c r="C158" s="22" t="s">
        <v>16</v>
      </c>
      <c r="D158" s="21">
        <v>258</v>
      </c>
      <c r="E158" s="21">
        <v>5</v>
      </c>
      <c r="F158" s="21">
        <v>20</v>
      </c>
      <c r="G158" s="21">
        <v>10</v>
      </c>
      <c r="H158" s="21">
        <v>-15</v>
      </c>
      <c r="I158" s="23">
        <f t="shared" si="5"/>
        <v>50</v>
      </c>
      <c r="J158" s="25"/>
    </row>
    <row r="159" spans="1:10" ht="22.8" x14ac:dyDescent="0.4">
      <c r="A159" s="21"/>
      <c r="B159" s="22" t="s">
        <v>75</v>
      </c>
      <c r="C159" s="22" t="s">
        <v>76</v>
      </c>
      <c r="D159" s="21">
        <v>258</v>
      </c>
      <c r="E159" s="21">
        <v>5</v>
      </c>
      <c r="F159" s="21">
        <v>20</v>
      </c>
      <c r="G159" s="21">
        <v>9</v>
      </c>
      <c r="H159" s="21">
        <v>-26</v>
      </c>
      <c r="I159" s="23">
        <f t="shared" si="5"/>
        <v>45</v>
      </c>
      <c r="J159" s="25"/>
    </row>
    <row r="160" spans="1:10" ht="22.8" x14ac:dyDescent="0.4">
      <c r="A160" s="21"/>
      <c r="B160" s="22" t="s">
        <v>77</v>
      </c>
      <c r="C160" s="22" t="s">
        <v>45</v>
      </c>
      <c r="D160" s="21">
        <v>258</v>
      </c>
      <c r="E160" s="21">
        <v>5</v>
      </c>
      <c r="F160" s="21">
        <v>18</v>
      </c>
      <c r="G160" s="21">
        <v>8</v>
      </c>
      <c r="H160" s="21">
        <v>-24</v>
      </c>
      <c r="I160" s="23">
        <f t="shared" si="5"/>
        <v>44.444444444444443</v>
      </c>
      <c r="J160" s="25"/>
    </row>
    <row r="161" spans="1:10" ht="22.8" x14ac:dyDescent="0.4">
      <c r="A161" s="21"/>
      <c r="B161" s="22" t="s">
        <v>78</v>
      </c>
      <c r="C161" s="22" t="s">
        <v>18</v>
      </c>
      <c r="D161" s="21">
        <v>258</v>
      </c>
      <c r="E161" s="21">
        <v>5</v>
      </c>
      <c r="F161" s="21">
        <v>14</v>
      </c>
      <c r="G161" s="21">
        <v>6</v>
      </c>
      <c r="H161" s="21">
        <v>-18</v>
      </c>
      <c r="I161" s="23">
        <f t="shared" si="5"/>
        <v>42.857142857142854</v>
      </c>
      <c r="J161" s="25"/>
    </row>
    <row r="162" spans="1:10" ht="22.8" x14ac:dyDescent="0.4">
      <c r="A162" s="21"/>
      <c r="B162" s="22" t="s">
        <v>80</v>
      </c>
      <c r="C162" s="22" t="s">
        <v>53</v>
      </c>
      <c r="D162" s="21">
        <v>258</v>
      </c>
      <c r="E162" s="21">
        <v>4</v>
      </c>
      <c r="F162" s="21">
        <v>17</v>
      </c>
      <c r="G162" s="21">
        <v>8</v>
      </c>
      <c r="H162" s="21">
        <v>-24</v>
      </c>
      <c r="I162" s="23">
        <f t="shared" si="5"/>
        <v>47.058823529411761</v>
      </c>
      <c r="J162" s="25"/>
    </row>
    <row r="163" spans="1:10" ht="22.8" x14ac:dyDescent="0.4">
      <c r="A163" s="21"/>
      <c r="B163" s="22" t="s">
        <v>81</v>
      </c>
      <c r="C163" s="22" t="s">
        <v>16</v>
      </c>
      <c r="D163" s="21">
        <v>258</v>
      </c>
      <c r="E163" s="21">
        <v>4</v>
      </c>
      <c r="F163" s="21">
        <v>16</v>
      </c>
      <c r="G163" s="21">
        <v>5</v>
      </c>
      <c r="H163" s="21">
        <v>-47</v>
      </c>
      <c r="I163" s="23">
        <f t="shared" si="5"/>
        <v>31.25</v>
      </c>
      <c r="J163" s="25"/>
    </row>
    <row r="164" spans="1:10" ht="22.8" x14ac:dyDescent="0.4">
      <c r="A164" s="21"/>
      <c r="B164" s="22" t="s">
        <v>82</v>
      </c>
      <c r="C164" s="22" t="s">
        <v>18</v>
      </c>
      <c r="D164" s="21">
        <v>258</v>
      </c>
      <c r="E164" s="21">
        <v>4</v>
      </c>
      <c r="F164" s="21">
        <v>16</v>
      </c>
      <c r="G164" s="21">
        <v>5</v>
      </c>
      <c r="H164" s="21">
        <v>-52</v>
      </c>
      <c r="I164" s="23">
        <f t="shared" si="5"/>
        <v>31.25</v>
      </c>
      <c r="J164" s="25"/>
    </row>
    <row r="165" spans="1:10" ht="22.8" x14ac:dyDescent="0.4">
      <c r="A165" s="21"/>
      <c r="B165" s="22" t="s">
        <v>83</v>
      </c>
      <c r="C165" s="22" t="s">
        <v>16</v>
      </c>
      <c r="D165" s="21">
        <v>258</v>
      </c>
      <c r="E165" s="21">
        <v>3</v>
      </c>
      <c r="F165" s="21">
        <v>12</v>
      </c>
      <c r="G165" s="21">
        <v>10</v>
      </c>
      <c r="H165" s="21">
        <v>60</v>
      </c>
      <c r="I165" s="23">
        <f t="shared" si="5"/>
        <v>83.333333333333343</v>
      </c>
      <c r="J165" s="25"/>
    </row>
    <row r="166" spans="1:10" ht="22.8" x14ac:dyDescent="0.4">
      <c r="A166" s="21"/>
      <c r="B166" s="22" t="s">
        <v>111</v>
      </c>
      <c r="C166" s="22" t="s">
        <v>16</v>
      </c>
      <c r="D166" s="21">
        <v>258</v>
      </c>
      <c r="E166" s="21">
        <v>3</v>
      </c>
      <c r="F166" s="21">
        <v>12</v>
      </c>
      <c r="G166" s="21">
        <v>7</v>
      </c>
      <c r="H166" s="21">
        <v>-12</v>
      </c>
      <c r="I166" s="23">
        <f t="shared" si="5"/>
        <v>58.333333333333336</v>
      </c>
      <c r="J166" s="25"/>
    </row>
    <row r="167" spans="1:10" ht="22.8" x14ac:dyDescent="0.4">
      <c r="A167" s="21"/>
      <c r="B167" s="22" t="s">
        <v>84</v>
      </c>
      <c r="C167" s="22" t="s">
        <v>85</v>
      </c>
      <c r="D167" s="21">
        <v>258</v>
      </c>
      <c r="E167" s="21">
        <v>3</v>
      </c>
      <c r="F167" s="21">
        <v>14</v>
      </c>
      <c r="G167" s="21">
        <v>6</v>
      </c>
      <c r="H167" s="21">
        <v>-23</v>
      </c>
      <c r="I167" s="23">
        <f t="shared" si="5"/>
        <v>42.857142857142854</v>
      </c>
      <c r="J167" s="25"/>
    </row>
    <row r="168" spans="1:10" ht="22.8" x14ac:dyDescent="0.4">
      <c r="A168" s="21"/>
      <c r="B168" s="26" t="s">
        <v>86</v>
      </c>
      <c r="C168" s="22" t="s">
        <v>87</v>
      </c>
      <c r="D168" s="21">
        <v>258</v>
      </c>
      <c r="E168" s="21">
        <v>2</v>
      </c>
      <c r="F168" s="21">
        <v>5</v>
      </c>
      <c r="G168" s="21">
        <v>3</v>
      </c>
      <c r="H168" s="21">
        <v>23</v>
      </c>
      <c r="I168" s="23">
        <f t="shared" si="5"/>
        <v>60</v>
      </c>
      <c r="J168" s="25"/>
    </row>
    <row r="169" spans="1:10" ht="22.8" x14ac:dyDescent="0.4">
      <c r="A169" s="21"/>
      <c r="B169" s="22" t="s">
        <v>88</v>
      </c>
      <c r="C169" s="22" t="s">
        <v>53</v>
      </c>
      <c r="D169" s="21">
        <v>258</v>
      </c>
      <c r="E169" s="21">
        <v>2</v>
      </c>
      <c r="F169" s="21">
        <v>7</v>
      </c>
      <c r="G169" s="21">
        <v>4</v>
      </c>
      <c r="H169" s="21">
        <v>27</v>
      </c>
      <c r="I169" s="23">
        <f t="shared" si="5"/>
        <v>57.142857142857139</v>
      </c>
      <c r="J169" s="25"/>
    </row>
    <row r="170" spans="1:10" ht="22.8" x14ac:dyDescent="0.4">
      <c r="A170" s="21"/>
      <c r="B170" s="26" t="s">
        <v>89</v>
      </c>
      <c r="C170" s="22" t="s">
        <v>87</v>
      </c>
      <c r="D170" s="21">
        <v>258</v>
      </c>
      <c r="E170" s="21">
        <v>2</v>
      </c>
      <c r="F170" s="21">
        <v>5</v>
      </c>
      <c r="G170" s="21">
        <v>2</v>
      </c>
      <c r="H170" s="21">
        <v>2</v>
      </c>
      <c r="I170" s="23">
        <f t="shared" si="5"/>
        <v>40</v>
      </c>
      <c r="J170" s="25"/>
    </row>
    <row r="171" spans="1:10" ht="22.8" x14ac:dyDescent="0.4">
      <c r="A171" s="21"/>
      <c r="B171" s="26" t="s">
        <v>90</v>
      </c>
      <c r="C171" s="22" t="s">
        <v>87</v>
      </c>
      <c r="D171" s="21">
        <v>258</v>
      </c>
      <c r="E171" s="21">
        <v>2</v>
      </c>
      <c r="F171" s="21">
        <v>5</v>
      </c>
      <c r="G171" s="21">
        <v>2</v>
      </c>
      <c r="H171" s="21">
        <v>-26</v>
      </c>
      <c r="I171" s="23">
        <f t="shared" si="5"/>
        <v>40</v>
      </c>
      <c r="J171" s="25"/>
    </row>
    <row r="172" spans="1:10" ht="22.8" x14ac:dyDescent="0.4">
      <c r="A172" s="21"/>
      <c r="B172" s="22" t="s">
        <v>271</v>
      </c>
      <c r="C172" s="22" t="s">
        <v>16</v>
      </c>
      <c r="D172" s="21">
        <v>258</v>
      </c>
      <c r="E172" s="21">
        <v>2</v>
      </c>
      <c r="F172" s="21">
        <v>8</v>
      </c>
      <c r="G172" s="21">
        <v>3</v>
      </c>
      <c r="H172" s="21">
        <v>-20</v>
      </c>
      <c r="I172" s="23">
        <f t="shared" si="5"/>
        <v>37.5</v>
      </c>
      <c r="J172" s="25"/>
    </row>
    <row r="173" spans="1:10" ht="22.8" x14ac:dyDescent="0.4">
      <c r="A173" s="21"/>
      <c r="B173" s="22" t="s">
        <v>91</v>
      </c>
      <c r="C173" s="22" t="s">
        <v>16</v>
      </c>
      <c r="D173" s="21">
        <v>258</v>
      </c>
      <c r="E173" s="21">
        <v>2</v>
      </c>
      <c r="F173" s="21">
        <v>8</v>
      </c>
      <c r="G173" s="21">
        <v>3</v>
      </c>
      <c r="H173" s="21">
        <v>-39</v>
      </c>
      <c r="I173" s="23">
        <f t="shared" ref="I173:I205" si="6">G173/F173*100</f>
        <v>37.5</v>
      </c>
      <c r="J173" s="25"/>
    </row>
    <row r="174" spans="1:10" ht="22.8" x14ac:dyDescent="0.4">
      <c r="A174" s="21"/>
      <c r="B174" s="22" t="s">
        <v>92</v>
      </c>
      <c r="C174" s="22" t="s">
        <v>93</v>
      </c>
      <c r="D174" s="21">
        <v>258</v>
      </c>
      <c r="E174" s="21">
        <v>2</v>
      </c>
      <c r="F174" s="21">
        <v>6</v>
      </c>
      <c r="G174" s="21">
        <v>2</v>
      </c>
      <c r="H174" s="21">
        <v>-34</v>
      </c>
      <c r="I174" s="23">
        <f t="shared" si="6"/>
        <v>33.333333333333329</v>
      </c>
      <c r="J174" s="25"/>
    </row>
    <row r="175" spans="1:10" ht="22.8" x14ac:dyDescent="0.4">
      <c r="A175" s="21"/>
      <c r="B175" s="22" t="s">
        <v>94</v>
      </c>
      <c r="C175" s="22" t="s">
        <v>38</v>
      </c>
      <c r="D175" s="21">
        <v>258</v>
      </c>
      <c r="E175" s="21">
        <v>2</v>
      </c>
      <c r="F175" s="21">
        <v>8</v>
      </c>
      <c r="G175" s="21">
        <v>2</v>
      </c>
      <c r="H175" s="21">
        <v>-21</v>
      </c>
      <c r="I175" s="23">
        <f t="shared" si="6"/>
        <v>25</v>
      </c>
      <c r="J175" s="25"/>
    </row>
    <row r="176" spans="1:10" ht="22.8" x14ac:dyDescent="0.4">
      <c r="A176" s="21"/>
      <c r="B176" s="22" t="s">
        <v>95</v>
      </c>
      <c r="C176" s="22" t="s">
        <v>16</v>
      </c>
      <c r="D176" s="21">
        <v>258</v>
      </c>
      <c r="E176" s="21">
        <v>2</v>
      </c>
      <c r="F176" s="21">
        <v>8</v>
      </c>
      <c r="G176" s="21">
        <v>2</v>
      </c>
      <c r="H176" s="21">
        <v>-25</v>
      </c>
      <c r="I176" s="23">
        <f t="shared" si="6"/>
        <v>25</v>
      </c>
      <c r="J176" s="25"/>
    </row>
    <row r="177" spans="1:10" ht="22.8" x14ac:dyDescent="0.4">
      <c r="A177" s="21"/>
      <c r="B177" s="22" t="s">
        <v>100</v>
      </c>
      <c r="C177" s="22" t="s">
        <v>53</v>
      </c>
      <c r="D177" s="21">
        <v>258</v>
      </c>
      <c r="E177" s="21">
        <v>2</v>
      </c>
      <c r="F177" s="21">
        <v>8</v>
      </c>
      <c r="G177" s="21">
        <v>2</v>
      </c>
      <c r="H177" s="21">
        <v>-29</v>
      </c>
      <c r="I177" s="23">
        <f t="shared" si="6"/>
        <v>25</v>
      </c>
      <c r="J177" s="25"/>
    </row>
    <row r="178" spans="1:10" ht="22.8" x14ac:dyDescent="0.4">
      <c r="A178" s="21"/>
      <c r="B178" s="22" t="s">
        <v>96</v>
      </c>
      <c r="C178" s="22" t="s">
        <v>45</v>
      </c>
      <c r="D178" s="21">
        <v>258</v>
      </c>
      <c r="E178" s="21">
        <v>2</v>
      </c>
      <c r="F178" s="21">
        <v>4</v>
      </c>
      <c r="G178" s="21">
        <v>1</v>
      </c>
      <c r="H178" s="21">
        <v>-16</v>
      </c>
      <c r="I178" s="23">
        <f t="shared" si="6"/>
        <v>25</v>
      </c>
      <c r="J178" s="25"/>
    </row>
    <row r="179" spans="1:10" ht="22.8" x14ac:dyDescent="0.4">
      <c r="A179" s="21"/>
      <c r="B179" s="22" t="s">
        <v>97</v>
      </c>
      <c r="C179" s="22" t="s">
        <v>53</v>
      </c>
      <c r="D179" s="21">
        <v>258</v>
      </c>
      <c r="E179" s="21">
        <v>2</v>
      </c>
      <c r="F179" s="21">
        <v>5</v>
      </c>
      <c r="G179" s="21">
        <v>1</v>
      </c>
      <c r="H179" s="21">
        <v>-28</v>
      </c>
      <c r="I179" s="23">
        <f t="shared" si="6"/>
        <v>20</v>
      </c>
      <c r="J179" s="25"/>
    </row>
    <row r="180" spans="1:10" ht="22.8" x14ac:dyDescent="0.4">
      <c r="A180" s="21"/>
      <c r="B180" s="22" t="s">
        <v>98</v>
      </c>
      <c r="C180" s="22" t="s">
        <v>18</v>
      </c>
      <c r="D180" s="21">
        <v>258</v>
      </c>
      <c r="E180" s="21">
        <v>2</v>
      </c>
      <c r="F180" s="21">
        <v>6</v>
      </c>
      <c r="G180" s="21">
        <v>1</v>
      </c>
      <c r="H180" s="21">
        <v>-9</v>
      </c>
      <c r="I180" s="23">
        <f t="shared" si="6"/>
        <v>16.666666666666664</v>
      </c>
      <c r="J180" s="25"/>
    </row>
    <row r="181" spans="1:10" ht="22.8" x14ac:dyDescent="0.4">
      <c r="A181" s="21"/>
      <c r="B181" s="22" t="s">
        <v>99</v>
      </c>
      <c r="C181" s="22" t="s">
        <v>93</v>
      </c>
      <c r="D181" s="21">
        <v>258</v>
      </c>
      <c r="E181" s="21">
        <v>2</v>
      </c>
      <c r="F181" s="21">
        <v>6</v>
      </c>
      <c r="G181" s="21">
        <v>1</v>
      </c>
      <c r="H181" s="21">
        <v>-19</v>
      </c>
      <c r="I181" s="23">
        <f t="shared" si="6"/>
        <v>16.666666666666664</v>
      </c>
      <c r="J181" s="25"/>
    </row>
    <row r="182" spans="1:10" ht="22.8" x14ac:dyDescent="0.4">
      <c r="A182" s="21"/>
      <c r="B182" s="22" t="s">
        <v>101</v>
      </c>
      <c r="C182" s="22" t="s">
        <v>59</v>
      </c>
      <c r="D182" s="21">
        <v>258</v>
      </c>
      <c r="E182" s="21">
        <v>2</v>
      </c>
      <c r="F182" s="21">
        <v>8</v>
      </c>
      <c r="G182" s="21">
        <v>1</v>
      </c>
      <c r="H182" s="21">
        <v>-42</v>
      </c>
      <c r="I182" s="23">
        <f t="shared" si="6"/>
        <v>12.5</v>
      </c>
      <c r="J182" s="25"/>
    </row>
    <row r="183" spans="1:10" ht="22.8" x14ac:dyDescent="0.4">
      <c r="A183" s="21"/>
      <c r="B183" s="22" t="s">
        <v>102</v>
      </c>
      <c r="C183" s="22" t="s">
        <v>103</v>
      </c>
      <c r="D183" s="21">
        <v>258</v>
      </c>
      <c r="E183" s="21">
        <v>1</v>
      </c>
      <c r="F183" s="21">
        <v>2</v>
      </c>
      <c r="G183" s="21">
        <v>2</v>
      </c>
      <c r="H183" s="21">
        <v>7</v>
      </c>
      <c r="I183" s="23">
        <f t="shared" si="6"/>
        <v>100</v>
      </c>
      <c r="J183" s="25"/>
    </row>
    <row r="184" spans="1:10" ht="22.8" x14ac:dyDescent="0.4">
      <c r="A184" s="21"/>
      <c r="B184" s="22" t="s">
        <v>104</v>
      </c>
      <c r="C184" s="22" t="s">
        <v>103</v>
      </c>
      <c r="D184" s="21">
        <v>258</v>
      </c>
      <c r="E184" s="21">
        <v>1</v>
      </c>
      <c r="F184" s="21">
        <v>2</v>
      </c>
      <c r="G184" s="21">
        <v>2</v>
      </c>
      <c r="H184" s="21">
        <v>4</v>
      </c>
      <c r="I184" s="23">
        <f t="shared" si="6"/>
        <v>100</v>
      </c>
      <c r="J184" s="25"/>
    </row>
    <row r="185" spans="1:10" ht="22.8" x14ac:dyDescent="0.4">
      <c r="A185" s="21"/>
      <c r="B185" s="22" t="s">
        <v>105</v>
      </c>
      <c r="C185" s="22" t="s">
        <v>53</v>
      </c>
      <c r="D185" s="21">
        <v>258</v>
      </c>
      <c r="E185" s="21">
        <v>1</v>
      </c>
      <c r="F185" s="21">
        <v>1</v>
      </c>
      <c r="G185" s="21">
        <v>1</v>
      </c>
      <c r="H185" s="21">
        <v>8</v>
      </c>
      <c r="I185" s="23">
        <f t="shared" si="6"/>
        <v>100</v>
      </c>
      <c r="J185" s="25"/>
    </row>
    <row r="186" spans="1:10" ht="22.8" x14ac:dyDescent="0.4">
      <c r="A186" s="21"/>
      <c r="B186" s="22" t="s">
        <v>106</v>
      </c>
      <c r="C186" s="22" t="s">
        <v>18</v>
      </c>
      <c r="D186" s="21">
        <v>258</v>
      </c>
      <c r="E186" s="21">
        <v>1</v>
      </c>
      <c r="F186" s="21">
        <v>1</v>
      </c>
      <c r="G186" s="21">
        <v>1</v>
      </c>
      <c r="H186" s="21">
        <v>1</v>
      </c>
      <c r="I186" s="23">
        <f t="shared" si="6"/>
        <v>100</v>
      </c>
      <c r="J186" s="25"/>
    </row>
    <row r="187" spans="1:10" ht="22.8" x14ac:dyDescent="0.4">
      <c r="A187" s="21"/>
      <c r="B187" s="22" t="s">
        <v>107</v>
      </c>
      <c r="C187" s="22" t="s">
        <v>53</v>
      </c>
      <c r="D187" s="21">
        <v>258</v>
      </c>
      <c r="E187" s="21">
        <v>1</v>
      </c>
      <c r="F187" s="21">
        <v>1</v>
      </c>
      <c r="G187" s="21">
        <v>1</v>
      </c>
      <c r="H187" s="21">
        <v>-1</v>
      </c>
      <c r="I187" s="23">
        <f t="shared" si="6"/>
        <v>100</v>
      </c>
      <c r="J187" s="25"/>
    </row>
    <row r="188" spans="1:10" ht="22.8" x14ac:dyDescent="0.4">
      <c r="A188" s="21"/>
      <c r="B188" s="22" t="s">
        <v>108</v>
      </c>
      <c r="C188" s="22" t="s">
        <v>53</v>
      </c>
      <c r="D188" s="21">
        <v>258</v>
      </c>
      <c r="E188" s="21">
        <v>1</v>
      </c>
      <c r="F188" s="21">
        <v>4</v>
      </c>
      <c r="G188" s="21">
        <v>3</v>
      </c>
      <c r="H188" s="21">
        <v>10</v>
      </c>
      <c r="I188" s="23">
        <f t="shared" si="6"/>
        <v>75</v>
      </c>
      <c r="J188" s="25"/>
    </row>
    <row r="189" spans="1:10" ht="22.8" x14ac:dyDescent="0.4">
      <c r="A189" s="21"/>
      <c r="B189" s="22" t="s">
        <v>109</v>
      </c>
      <c r="C189" s="22" t="s">
        <v>45</v>
      </c>
      <c r="D189" s="21">
        <v>258</v>
      </c>
      <c r="E189" s="21">
        <v>1</v>
      </c>
      <c r="F189" s="21">
        <v>4</v>
      </c>
      <c r="G189" s="21">
        <v>3</v>
      </c>
      <c r="H189" s="21">
        <v>6</v>
      </c>
      <c r="I189" s="23">
        <f t="shared" si="6"/>
        <v>75</v>
      </c>
      <c r="J189" s="25"/>
    </row>
    <row r="190" spans="1:10" ht="22.8" x14ac:dyDescent="0.4">
      <c r="A190" s="21"/>
      <c r="B190" s="22" t="s">
        <v>110</v>
      </c>
      <c r="C190" s="22" t="s">
        <v>45</v>
      </c>
      <c r="D190" s="21">
        <v>258</v>
      </c>
      <c r="E190" s="21">
        <v>1</v>
      </c>
      <c r="F190" s="21">
        <v>3</v>
      </c>
      <c r="G190" s="21">
        <v>2</v>
      </c>
      <c r="H190" s="21">
        <v>10</v>
      </c>
      <c r="I190" s="23">
        <f t="shared" si="6"/>
        <v>66.666666666666657</v>
      </c>
      <c r="J190" s="25"/>
    </row>
    <row r="191" spans="1:10" ht="22.8" x14ac:dyDescent="0.4">
      <c r="A191" s="21"/>
      <c r="B191" s="22" t="s">
        <v>323</v>
      </c>
      <c r="C191" s="22" t="s">
        <v>53</v>
      </c>
      <c r="D191" s="21">
        <v>258</v>
      </c>
      <c r="E191" s="21">
        <v>1</v>
      </c>
      <c r="F191" s="21">
        <v>4</v>
      </c>
      <c r="G191" s="21">
        <v>3</v>
      </c>
      <c r="H191" s="21">
        <v>4</v>
      </c>
      <c r="I191" s="23">
        <f t="shared" si="6"/>
        <v>75</v>
      </c>
      <c r="J191" s="25"/>
    </row>
    <row r="192" spans="1:10" ht="22.8" x14ac:dyDescent="0.4">
      <c r="A192" s="21"/>
      <c r="B192" s="22" t="s">
        <v>112</v>
      </c>
      <c r="C192" s="22" t="s">
        <v>45</v>
      </c>
      <c r="D192" s="21">
        <v>258</v>
      </c>
      <c r="E192" s="21">
        <v>1</v>
      </c>
      <c r="F192" s="21">
        <v>4</v>
      </c>
      <c r="G192" s="21">
        <v>2</v>
      </c>
      <c r="H192" s="21">
        <v>3</v>
      </c>
      <c r="I192" s="23">
        <f t="shared" si="6"/>
        <v>50</v>
      </c>
      <c r="J192" s="25"/>
    </row>
    <row r="193" spans="1:10" ht="22.8" x14ac:dyDescent="0.4">
      <c r="A193" s="21"/>
      <c r="B193" s="22" t="s">
        <v>296</v>
      </c>
      <c r="C193" s="22" t="s">
        <v>297</v>
      </c>
      <c r="D193" s="21">
        <v>258</v>
      </c>
      <c r="E193" s="21">
        <v>1</v>
      </c>
      <c r="F193" s="21">
        <v>4</v>
      </c>
      <c r="G193" s="21">
        <v>2</v>
      </c>
      <c r="H193" s="21">
        <v>2</v>
      </c>
      <c r="I193" s="23">
        <f t="shared" si="6"/>
        <v>50</v>
      </c>
      <c r="J193" s="25"/>
    </row>
    <row r="194" spans="1:10" ht="22.8" x14ac:dyDescent="0.4">
      <c r="A194" s="21"/>
      <c r="B194" s="22" t="s">
        <v>113</v>
      </c>
      <c r="C194" s="22" t="s">
        <v>18</v>
      </c>
      <c r="D194" s="21">
        <v>258</v>
      </c>
      <c r="E194" s="21">
        <v>1</v>
      </c>
      <c r="F194" s="21">
        <v>4</v>
      </c>
      <c r="G194" s="21">
        <v>2</v>
      </c>
      <c r="H194" s="21">
        <v>1</v>
      </c>
      <c r="I194" s="23">
        <f t="shared" si="6"/>
        <v>50</v>
      </c>
      <c r="J194" s="25"/>
    </row>
    <row r="195" spans="1:10" ht="22.8" x14ac:dyDescent="0.4">
      <c r="A195" s="21"/>
      <c r="B195" s="22" t="s">
        <v>114</v>
      </c>
      <c r="C195" s="22" t="s">
        <v>53</v>
      </c>
      <c r="D195" s="21">
        <v>258</v>
      </c>
      <c r="E195" s="21">
        <v>1</v>
      </c>
      <c r="F195" s="21">
        <v>4</v>
      </c>
      <c r="G195" s="21">
        <v>2</v>
      </c>
      <c r="H195" s="21">
        <v>-11</v>
      </c>
      <c r="I195" s="23">
        <f t="shared" si="6"/>
        <v>50</v>
      </c>
      <c r="J195" s="25"/>
    </row>
    <row r="196" spans="1:10" ht="22.8" x14ac:dyDescent="0.4">
      <c r="A196" s="21"/>
      <c r="B196" s="22" t="s">
        <v>115</v>
      </c>
      <c r="C196" s="22" t="s">
        <v>45</v>
      </c>
      <c r="D196" s="21">
        <v>258</v>
      </c>
      <c r="E196" s="21">
        <v>1</v>
      </c>
      <c r="F196" s="21">
        <v>2</v>
      </c>
      <c r="G196" s="21">
        <v>1</v>
      </c>
      <c r="H196" s="21">
        <v>-4</v>
      </c>
      <c r="I196" s="23">
        <f t="shared" si="6"/>
        <v>50</v>
      </c>
      <c r="J196" s="25"/>
    </row>
    <row r="197" spans="1:10" ht="22.8" x14ac:dyDescent="0.4">
      <c r="A197" s="21"/>
      <c r="B197" s="22" t="s">
        <v>116</v>
      </c>
      <c r="C197" s="22" t="s">
        <v>53</v>
      </c>
      <c r="D197" s="21">
        <v>258</v>
      </c>
      <c r="E197" s="21">
        <v>1</v>
      </c>
      <c r="F197" s="21">
        <v>3</v>
      </c>
      <c r="G197" s="21">
        <v>1</v>
      </c>
      <c r="H197" s="21">
        <v>-7</v>
      </c>
      <c r="I197" s="23">
        <f t="shared" si="6"/>
        <v>33.333333333333329</v>
      </c>
      <c r="J197" s="25"/>
    </row>
    <row r="198" spans="1:10" ht="22.8" x14ac:dyDescent="0.4">
      <c r="A198" s="21"/>
      <c r="B198" s="22" t="s">
        <v>117</v>
      </c>
      <c r="C198" s="22" t="s">
        <v>16</v>
      </c>
      <c r="D198" s="21">
        <v>258</v>
      </c>
      <c r="E198" s="21">
        <v>1</v>
      </c>
      <c r="F198" s="21">
        <v>4</v>
      </c>
      <c r="G198" s="21">
        <v>1</v>
      </c>
      <c r="H198" s="21">
        <v>-10</v>
      </c>
      <c r="I198" s="23">
        <f t="shared" si="6"/>
        <v>25</v>
      </c>
      <c r="J198" s="25"/>
    </row>
    <row r="199" spans="1:10" ht="22.8" x14ac:dyDescent="0.4">
      <c r="A199" s="21"/>
      <c r="B199" s="22" t="s">
        <v>118</v>
      </c>
      <c r="C199" s="22" t="s">
        <v>18</v>
      </c>
      <c r="D199" s="21">
        <v>258</v>
      </c>
      <c r="E199" s="21">
        <v>1</v>
      </c>
      <c r="F199" s="21">
        <v>4</v>
      </c>
      <c r="G199" s="21">
        <v>1</v>
      </c>
      <c r="H199" s="21">
        <v>-18</v>
      </c>
      <c r="I199" s="23">
        <f t="shared" si="6"/>
        <v>25</v>
      </c>
      <c r="J199" s="25"/>
    </row>
    <row r="200" spans="1:10" ht="22.8" x14ac:dyDescent="0.4">
      <c r="A200" s="21"/>
      <c r="B200" s="22" t="s">
        <v>119</v>
      </c>
      <c r="C200" s="22" t="s">
        <v>16</v>
      </c>
      <c r="D200" s="21">
        <v>258</v>
      </c>
      <c r="E200" s="21">
        <v>1</v>
      </c>
      <c r="F200" s="21">
        <v>4</v>
      </c>
      <c r="G200" s="21">
        <v>1</v>
      </c>
      <c r="H200" s="21">
        <v>-24</v>
      </c>
      <c r="I200" s="23">
        <f t="shared" si="6"/>
        <v>25</v>
      </c>
      <c r="J200" s="25"/>
    </row>
    <row r="201" spans="1:10" ht="22.8" x14ac:dyDescent="0.4">
      <c r="A201" s="21"/>
      <c r="B201" s="22" t="s">
        <v>123</v>
      </c>
      <c r="C201" s="22" t="s">
        <v>45</v>
      </c>
      <c r="D201" s="21">
        <v>258</v>
      </c>
      <c r="E201" s="21">
        <v>1</v>
      </c>
      <c r="F201" s="21">
        <v>4</v>
      </c>
      <c r="G201" s="21">
        <v>0</v>
      </c>
      <c r="H201" s="21">
        <v>-23</v>
      </c>
      <c r="I201" s="23">
        <f t="shared" si="6"/>
        <v>0</v>
      </c>
      <c r="J201" s="25"/>
    </row>
    <row r="202" spans="1:10" ht="22.8" x14ac:dyDescent="0.4">
      <c r="A202" s="21"/>
      <c r="B202" s="22" t="s">
        <v>124</v>
      </c>
      <c r="C202" s="22" t="s">
        <v>125</v>
      </c>
      <c r="D202" s="21">
        <v>258</v>
      </c>
      <c r="E202" s="21">
        <v>1</v>
      </c>
      <c r="F202" s="21">
        <v>4</v>
      </c>
      <c r="G202" s="21">
        <v>0</v>
      </c>
      <c r="H202" s="21">
        <v>-38</v>
      </c>
      <c r="I202" s="23">
        <f t="shared" si="6"/>
        <v>0</v>
      </c>
      <c r="J202" s="25"/>
    </row>
    <row r="203" spans="1:10" ht="22.8" x14ac:dyDescent="0.4">
      <c r="A203" s="21"/>
      <c r="B203" s="22" t="s">
        <v>126</v>
      </c>
      <c r="C203" s="22" t="s">
        <v>53</v>
      </c>
      <c r="D203" s="21">
        <v>258</v>
      </c>
      <c r="E203" s="21">
        <v>1</v>
      </c>
      <c r="F203" s="21">
        <v>4</v>
      </c>
      <c r="G203" s="21">
        <v>0</v>
      </c>
      <c r="H203" s="21">
        <v>-26</v>
      </c>
      <c r="I203" s="23">
        <f t="shared" si="6"/>
        <v>0</v>
      </c>
      <c r="J203" s="25"/>
    </row>
    <row r="204" spans="1:10" ht="22.8" x14ac:dyDescent="0.4">
      <c r="A204" s="21"/>
      <c r="B204" s="22" t="s">
        <v>122</v>
      </c>
      <c r="C204" s="22" t="s">
        <v>53</v>
      </c>
      <c r="D204" s="21">
        <v>258</v>
      </c>
      <c r="E204" s="21">
        <v>1</v>
      </c>
      <c r="F204" s="21">
        <v>2</v>
      </c>
      <c r="G204" s="21">
        <v>0</v>
      </c>
      <c r="H204" s="21">
        <v>-18</v>
      </c>
      <c r="I204" s="23">
        <f t="shared" si="6"/>
        <v>0</v>
      </c>
      <c r="J204" s="25"/>
    </row>
    <row r="205" spans="1:10" ht="22.8" x14ac:dyDescent="0.4">
      <c r="A205" s="21"/>
      <c r="B205" s="22" t="s">
        <v>120</v>
      </c>
      <c r="C205" s="22" t="s">
        <v>121</v>
      </c>
      <c r="D205" s="21">
        <v>258</v>
      </c>
      <c r="E205" s="21">
        <v>1</v>
      </c>
      <c r="F205" s="21">
        <v>1</v>
      </c>
      <c r="G205" s="21">
        <v>0</v>
      </c>
      <c r="H205" s="21">
        <v>-2</v>
      </c>
      <c r="I205" s="23">
        <f t="shared" si="6"/>
        <v>0</v>
      </c>
      <c r="J205" s="25"/>
    </row>
    <row r="206" spans="1:10" x14ac:dyDescent="0.3">
      <c r="A206" s="27"/>
      <c r="B206" s="28"/>
      <c r="C206" s="28"/>
      <c r="D206" s="28"/>
      <c r="E206" s="28"/>
      <c r="F206" s="28"/>
      <c r="G206" s="28"/>
      <c r="H206" s="28"/>
      <c r="I206" s="28"/>
      <c r="J206" s="29"/>
    </row>
    <row r="207" spans="1:10" ht="17.399999999999999" x14ac:dyDescent="0.3">
      <c r="A207" s="307" t="s">
        <v>127</v>
      </c>
      <c r="B207" s="308"/>
      <c r="C207" s="308"/>
      <c r="D207" s="308"/>
      <c r="E207" s="308"/>
      <c r="F207" s="308"/>
      <c r="G207" s="308"/>
      <c r="H207" s="308"/>
      <c r="I207" s="308"/>
      <c r="J207" s="29"/>
    </row>
    <row r="208" spans="1:10" ht="18" thickBot="1" x14ac:dyDescent="0.35">
      <c r="A208" s="309" t="s">
        <v>128</v>
      </c>
      <c r="B208" s="310"/>
      <c r="C208" s="310"/>
      <c r="D208" s="310"/>
      <c r="E208" s="310"/>
      <c r="F208" s="310"/>
      <c r="G208" s="310"/>
      <c r="H208" s="310"/>
      <c r="I208" s="310"/>
      <c r="J208" s="30"/>
    </row>
    <row r="209" spans="1:10" ht="22.8" x14ac:dyDescent="0.4">
      <c r="A209" s="300" t="s">
        <v>0</v>
      </c>
      <c r="B209" s="301"/>
      <c r="C209" s="301"/>
      <c r="D209" s="301"/>
      <c r="E209" s="301"/>
      <c r="F209" s="301"/>
      <c r="G209" s="301"/>
      <c r="H209" s="301"/>
      <c r="I209" s="301"/>
      <c r="J209" s="302"/>
    </row>
    <row r="210" spans="1:10" ht="24.6" x14ac:dyDescent="0.4">
      <c r="A210" s="303" t="s">
        <v>328</v>
      </c>
      <c r="B210" s="304"/>
      <c r="C210" s="304"/>
      <c r="D210" s="304"/>
      <c r="E210" s="304"/>
      <c r="F210" s="304"/>
      <c r="G210" s="305"/>
      <c r="H210" s="305"/>
      <c r="I210" s="305"/>
      <c r="J210" s="306"/>
    </row>
    <row r="211" spans="1:10" ht="17.399999999999999" x14ac:dyDescent="0.3">
      <c r="A211" s="1" t="s">
        <v>1</v>
      </c>
      <c r="B211" s="1" t="s">
        <v>2</v>
      </c>
      <c r="C211" s="2" t="s">
        <v>3</v>
      </c>
      <c r="D211" s="1" t="s">
        <v>4</v>
      </c>
      <c r="E211" s="1" t="s">
        <v>4</v>
      </c>
      <c r="F211" s="1" t="s">
        <v>5</v>
      </c>
      <c r="G211" s="1" t="s">
        <v>6</v>
      </c>
      <c r="H211" s="1" t="s">
        <v>7</v>
      </c>
      <c r="I211" s="1" t="s">
        <v>8</v>
      </c>
      <c r="J211" s="1" t="s">
        <v>9</v>
      </c>
    </row>
    <row r="212" spans="1:10" ht="17.399999999999999" x14ac:dyDescent="0.3">
      <c r="A212" s="2"/>
      <c r="B212" s="3"/>
      <c r="C212" s="3"/>
      <c r="D212" s="1" t="s">
        <v>10</v>
      </c>
      <c r="E212" s="1" t="s">
        <v>11</v>
      </c>
      <c r="F212" s="1" t="s">
        <v>11</v>
      </c>
      <c r="G212" s="1" t="s">
        <v>12</v>
      </c>
      <c r="H212" s="2"/>
      <c r="I212" s="1" t="s">
        <v>13</v>
      </c>
      <c r="J212" s="1" t="s">
        <v>14</v>
      </c>
    </row>
    <row r="213" spans="1:10" ht="22.8" x14ac:dyDescent="0.4">
      <c r="A213" s="4">
        <v>1</v>
      </c>
      <c r="B213" s="5" t="s">
        <v>15</v>
      </c>
      <c r="C213" s="5" t="s">
        <v>16</v>
      </c>
      <c r="D213" s="6">
        <v>257</v>
      </c>
      <c r="E213" s="6">
        <v>116</v>
      </c>
      <c r="F213" s="6">
        <v>484</v>
      </c>
      <c r="G213" s="6">
        <v>302</v>
      </c>
      <c r="H213" s="6">
        <v>986</v>
      </c>
      <c r="I213" s="7">
        <f t="shared" ref="I213:I228" si="7">G213/F213*100</f>
        <v>62.396694214876035</v>
      </c>
      <c r="J213" s="4">
        <v>1</v>
      </c>
    </row>
    <row r="214" spans="1:10" ht="22.8" x14ac:dyDescent="0.4">
      <c r="A214" s="12">
        <v>2</v>
      </c>
      <c r="B214" s="13" t="s">
        <v>19</v>
      </c>
      <c r="C214" s="13" t="s">
        <v>18</v>
      </c>
      <c r="D214" s="14">
        <v>257</v>
      </c>
      <c r="E214" s="14">
        <v>186</v>
      </c>
      <c r="F214" s="14">
        <v>790</v>
      </c>
      <c r="G214" s="14">
        <v>473</v>
      </c>
      <c r="H214" s="14">
        <v>1318</v>
      </c>
      <c r="I214" s="15">
        <f t="shared" si="7"/>
        <v>59.873417721518983</v>
      </c>
      <c r="J214" s="12">
        <v>2</v>
      </c>
    </row>
    <row r="215" spans="1:10" ht="22.8" x14ac:dyDescent="0.4">
      <c r="A215" s="8">
        <v>3</v>
      </c>
      <c r="B215" s="9" t="s">
        <v>17</v>
      </c>
      <c r="C215" s="9" t="s">
        <v>18</v>
      </c>
      <c r="D215" s="10">
        <v>257</v>
      </c>
      <c r="E215" s="10">
        <v>138</v>
      </c>
      <c r="F215" s="10">
        <v>626</v>
      </c>
      <c r="G215" s="10">
        <v>371</v>
      </c>
      <c r="H215" s="10">
        <v>1090</v>
      </c>
      <c r="I215" s="11">
        <f t="shared" si="7"/>
        <v>59.265175718849839</v>
      </c>
      <c r="J215" s="8">
        <v>3</v>
      </c>
    </row>
    <row r="216" spans="1:10" ht="22.8" x14ac:dyDescent="0.4">
      <c r="A216" s="16">
        <v>4</v>
      </c>
      <c r="B216" s="17" t="s">
        <v>20</v>
      </c>
      <c r="C216" s="17" t="s">
        <v>18</v>
      </c>
      <c r="D216" s="18">
        <v>257</v>
      </c>
      <c r="E216" s="18">
        <v>210</v>
      </c>
      <c r="F216" s="18">
        <v>887</v>
      </c>
      <c r="G216" s="18">
        <v>517</v>
      </c>
      <c r="H216" s="18">
        <v>1339</v>
      </c>
      <c r="I216" s="19">
        <f t="shared" si="7"/>
        <v>58.286358511837655</v>
      </c>
      <c r="J216" s="16">
        <v>4</v>
      </c>
    </row>
    <row r="217" spans="1:10" ht="22.8" x14ac:dyDescent="0.4">
      <c r="A217" s="16">
        <v>5</v>
      </c>
      <c r="B217" s="17" t="s">
        <v>22</v>
      </c>
      <c r="C217" s="17" t="s">
        <v>18</v>
      </c>
      <c r="D217" s="18">
        <v>257</v>
      </c>
      <c r="E217" s="18">
        <v>202</v>
      </c>
      <c r="F217" s="18">
        <v>868</v>
      </c>
      <c r="G217" s="18">
        <v>477</v>
      </c>
      <c r="H217" s="18">
        <v>483</v>
      </c>
      <c r="I217" s="19">
        <f t="shared" si="7"/>
        <v>54.953917050691246</v>
      </c>
      <c r="J217" s="16">
        <v>5</v>
      </c>
    </row>
    <row r="218" spans="1:10" ht="22.8" x14ac:dyDescent="0.4">
      <c r="A218" s="16">
        <v>6</v>
      </c>
      <c r="B218" s="17" t="s">
        <v>23</v>
      </c>
      <c r="C218" s="17" t="s">
        <v>18</v>
      </c>
      <c r="D218" s="18">
        <v>257</v>
      </c>
      <c r="E218" s="18">
        <v>157</v>
      </c>
      <c r="F218" s="18">
        <v>620</v>
      </c>
      <c r="G218" s="18">
        <v>337</v>
      </c>
      <c r="H218" s="18">
        <v>386</v>
      </c>
      <c r="I218" s="19">
        <f t="shared" si="7"/>
        <v>54.354838709677423</v>
      </c>
      <c r="J218" s="16">
        <v>6</v>
      </c>
    </row>
    <row r="219" spans="1:10" ht="22.8" x14ac:dyDescent="0.4">
      <c r="A219" s="16">
        <v>7</v>
      </c>
      <c r="B219" s="17" t="s">
        <v>21</v>
      </c>
      <c r="C219" s="17" t="s">
        <v>18</v>
      </c>
      <c r="D219" s="18">
        <v>257</v>
      </c>
      <c r="E219" s="18">
        <v>177</v>
      </c>
      <c r="F219" s="18">
        <v>744</v>
      </c>
      <c r="G219" s="18">
        <v>397</v>
      </c>
      <c r="H219" s="18">
        <v>503</v>
      </c>
      <c r="I219" s="19">
        <f t="shared" si="7"/>
        <v>53.36021505376344</v>
      </c>
      <c r="J219" s="16">
        <v>7</v>
      </c>
    </row>
    <row r="220" spans="1:10" ht="22.8" x14ac:dyDescent="0.4">
      <c r="A220" s="16">
        <v>8</v>
      </c>
      <c r="B220" s="17" t="s">
        <v>24</v>
      </c>
      <c r="C220" s="17" t="s">
        <v>18</v>
      </c>
      <c r="D220" s="18">
        <v>257</v>
      </c>
      <c r="E220" s="18">
        <v>108</v>
      </c>
      <c r="F220" s="18">
        <v>447</v>
      </c>
      <c r="G220" s="18">
        <v>238</v>
      </c>
      <c r="H220" s="18">
        <v>266</v>
      </c>
      <c r="I220" s="19">
        <f t="shared" si="7"/>
        <v>53.243847874720359</v>
      </c>
      <c r="J220" s="16">
        <v>8</v>
      </c>
    </row>
    <row r="221" spans="1:10" ht="22.8" x14ac:dyDescent="0.4">
      <c r="A221" s="16">
        <v>9</v>
      </c>
      <c r="B221" s="20" t="s">
        <v>37</v>
      </c>
      <c r="C221" s="20" t="s">
        <v>38</v>
      </c>
      <c r="D221" s="18">
        <v>257</v>
      </c>
      <c r="E221" s="18">
        <v>75</v>
      </c>
      <c r="F221" s="18">
        <v>303</v>
      </c>
      <c r="G221" s="18">
        <v>159</v>
      </c>
      <c r="H221" s="18">
        <v>139</v>
      </c>
      <c r="I221" s="19">
        <f t="shared" si="7"/>
        <v>52.475247524752476</v>
      </c>
      <c r="J221" s="16">
        <v>9</v>
      </c>
    </row>
    <row r="222" spans="1:10" ht="22.8" x14ac:dyDescent="0.4">
      <c r="A222" s="16">
        <v>10</v>
      </c>
      <c r="B222" s="17" t="s">
        <v>25</v>
      </c>
      <c r="C222" s="17" t="s">
        <v>18</v>
      </c>
      <c r="D222" s="18">
        <v>257</v>
      </c>
      <c r="E222" s="18">
        <v>75</v>
      </c>
      <c r="F222" s="18">
        <v>178</v>
      </c>
      <c r="G222" s="18">
        <v>88</v>
      </c>
      <c r="H222" s="18">
        <v>-23</v>
      </c>
      <c r="I222" s="19">
        <f t="shared" si="7"/>
        <v>49.438202247191008</v>
      </c>
      <c r="J222" s="16">
        <v>10</v>
      </c>
    </row>
    <row r="223" spans="1:10" ht="22.8" x14ac:dyDescent="0.4">
      <c r="A223" s="16">
        <v>11</v>
      </c>
      <c r="B223" s="17" t="s">
        <v>26</v>
      </c>
      <c r="C223" s="17" t="s">
        <v>18</v>
      </c>
      <c r="D223" s="18">
        <v>257</v>
      </c>
      <c r="E223" s="18">
        <v>131</v>
      </c>
      <c r="F223" s="18">
        <v>398</v>
      </c>
      <c r="G223" s="18">
        <v>196</v>
      </c>
      <c r="H223" s="18">
        <v>-258</v>
      </c>
      <c r="I223" s="19">
        <f t="shared" si="7"/>
        <v>49.246231155778894</v>
      </c>
      <c r="J223" s="16">
        <v>11</v>
      </c>
    </row>
    <row r="224" spans="1:10" ht="22.8" x14ac:dyDescent="0.4">
      <c r="A224" s="16">
        <v>12</v>
      </c>
      <c r="B224" s="20" t="s">
        <v>27</v>
      </c>
      <c r="C224" s="20" t="s">
        <v>28</v>
      </c>
      <c r="D224" s="18">
        <v>257</v>
      </c>
      <c r="E224" s="18">
        <v>91</v>
      </c>
      <c r="F224" s="18">
        <v>332</v>
      </c>
      <c r="G224" s="18">
        <v>158</v>
      </c>
      <c r="H224" s="18">
        <v>-219</v>
      </c>
      <c r="I224" s="19">
        <f t="shared" si="7"/>
        <v>47.590361445783131</v>
      </c>
      <c r="J224" s="16">
        <v>12</v>
      </c>
    </row>
    <row r="225" spans="1:10" ht="22.8" x14ac:dyDescent="0.4">
      <c r="A225" s="16">
        <v>13</v>
      </c>
      <c r="B225" s="20" t="s">
        <v>31</v>
      </c>
      <c r="C225" s="20" t="s">
        <v>16</v>
      </c>
      <c r="D225" s="18">
        <v>257</v>
      </c>
      <c r="E225" s="18">
        <v>100</v>
      </c>
      <c r="F225" s="18">
        <v>410</v>
      </c>
      <c r="G225" s="18">
        <v>182</v>
      </c>
      <c r="H225" s="18">
        <v>-294</v>
      </c>
      <c r="I225" s="19">
        <f t="shared" si="7"/>
        <v>44.390243902439025</v>
      </c>
      <c r="J225" s="16">
        <v>13</v>
      </c>
    </row>
    <row r="226" spans="1:10" ht="22.8" x14ac:dyDescent="0.4">
      <c r="A226" s="16">
        <v>14</v>
      </c>
      <c r="B226" s="17" t="s">
        <v>32</v>
      </c>
      <c r="C226" s="17" t="s">
        <v>18</v>
      </c>
      <c r="D226" s="18">
        <v>257</v>
      </c>
      <c r="E226" s="18">
        <v>186</v>
      </c>
      <c r="F226" s="18">
        <v>657</v>
      </c>
      <c r="G226" s="18">
        <v>264</v>
      </c>
      <c r="H226" s="18">
        <v>-901</v>
      </c>
      <c r="I226" s="19">
        <f t="shared" si="7"/>
        <v>40.182648401826484</v>
      </c>
      <c r="J226" s="16">
        <v>14</v>
      </c>
    </row>
    <row r="227" spans="1:10" ht="22.8" x14ac:dyDescent="0.4">
      <c r="A227" s="16">
        <v>15</v>
      </c>
      <c r="B227" s="20" t="s">
        <v>34</v>
      </c>
      <c r="C227" s="20" t="s">
        <v>35</v>
      </c>
      <c r="D227" s="18">
        <v>257</v>
      </c>
      <c r="E227" s="18">
        <v>75</v>
      </c>
      <c r="F227" s="18">
        <v>279</v>
      </c>
      <c r="G227" s="18">
        <v>109</v>
      </c>
      <c r="H227" s="18">
        <v>-578</v>
      </c>
      <c r="I227" s="19">
        <f t="shared" si="7"/>
        <v>39.068100358422939</v>
      </c>
      <c r="J227" s="16">
        <v>15</v>
      </c>
    </row>
    <row r="228" spans="1:10" ht="22.8" x14ac:dyDescent="0.4">
      <c r="A228" s="16">
        <v>16</v>
      </c>
      <c r="B228" s="17" t="s">
        <v>36</v>
      </c>
      <c r="C228" s="17" t="s">
        <v>18</v>
      </c>
      <c r="D228" s="18">
        <v>257</v>
      </c>
      <c r="E228" s="18">
        <v>111</v>
      </c>
      <c r="F228" s="18">
        <v>251</v>
      </c>
      <c r="G228" s="18">
        <v>88</v>
      </c>
      <c r="H228" s="18">
        <v>-629</v>
      </c>
      <c r="I228" s="19">
        <f t="shared" si="7"/>
        <v>35.059760956175303</v>
      </c>
      <c r="J228" s="16">
        <v>16</v>
      </c>
    </row>
    <row r="229" spans="1:10" ht="22.8" x14ac:dyDescent="0.4">
      <c r="A229" s="24"/>
      <c r="B229" s="22" t="s">
        <v>33</v>
      </c>
      <c r="C229" s="22" t="s">
        <v>18</v>
      </c>
      <c r="D229" s="21">
        <v>257</v>
      </c>
      <c r="E229" s="21">
        <v>61</v>
      </c>
      <c r="F229" s="21">
        <v>231</v>
      </c>
      <c r="G229" s="21">
        <v>90</v>
      </c>
      <c r="H229" s="21">
        <v>-416</v>
      </c>
      <c r="I229" s="23">
        <f t="shared" ref="I229:I276" si="8">G229/F229*100</f>
        <v>38.961038961038966</v>
      </c>
      <c r="J229" s="24"/>
    </row>
    <row r="230" spans="1:10" ht="22.8" x14ac:dyDescent="0.4">
      <c r="A230" s="21"/>
      <c r="B230" s="22" t="s">
        <v>41</v>
      </c>
      <c r="C230" s="22" t="s">
        <v>18</v>
      </c>
      <c r="D230" s="21">
        <v>257</v>
      </c>
      <c r="E230" s="21">
        <v>60</v>
      </c>
      <c r="F230" s="21">
        <v>169</v>
      </c>
      <c r="G230" s="21">
        <v>82</v>
      </c>
      <c r="H230" s="21">
        <v>-34</v>
      </c>
      <c r="I230" s="23">
        <f t="shared" ref="I230" si="9">G230/F230*100</f>
        <v>48.520710059171599</v>
      </c>
      <c r="J230" s="25"/>
    </row>
    <row r="231" spans="1:10" ht="22.8" x14ac:dyDescent="0.4">
      <c r="A231" s="21"/>
      <c r="B231" s="22" t="s">
        <v>29</v>
      </c>
      <c r="C231" s="22" t="s">
        <v>30</v>
      </c>
      <c r="D231" s="21">
        <v>257</v>
      </c>
      <c r="E231" s="21">
        <v>59</v>
      </c>
      <c r="F231" s="21">
        <v>248</v>
      </c>
      <c r="G231" s="21">
        <v>113</v>
      </c>
      <c r="H231" s="21">
        <v>-64</v>
      </c>
      <c r="I231" s="23">
        <f t="shared" si="8"/>
        <v>45.564516129032256</v>
      </c>
      <c r="J231" s="21"/>
    </row>
    <row r="232" spans="1:10" ht="22.8" x14ac:dyDescent="0.4">
      <c r="A232" s="24"/>
      <c r="B232" s="22" t="s">
        <v>39</v>
      </c>
      <c r="C232" s="22" t="s">
        <v>18</v>
      </c>
      <c r="D232" s="21">
        <v>257</v>
      </c>
      <c r="E232" s="21">
        <v>58</v>
      </c>
      <c r="F232" s="21">
        <v>207</v>
      </c>
      <c r="G232" s="21">
        <v>102</v>
      </c>
      <c r="H232" s="21">
        <v>-67</v>
      </c>
      <c r="I232" s="23">
        <f t="shared" si="8"/>
        <v>49.275362318840585</v>
      </c>
      <c r="J232" s="25"/>
    </row>
    <row r="233" spans="1:10" ht="22.8" x14ac:dyDescent="0.4">
      <c r="A233" s="21"/>
      <c r="B233" s="22" t="s">
        <v>40</v>
      </c>
      <c r="C233" s="22" t="s">
        <v>16</v>
      </c>
      <c r="D233" s="21">
        <v>257</v>
      </c>
      <c r="E233" s="21">
        <v>54</v>
      </c>
      <c r="F233" s="21">
        <v>219</v>
      </c>
      <c r="G233" s="21">
        <v>100</v>
      </c>
      <c r="H233" s="21">
        <v>-144</v>
      </c>
      <c r="I233" s="23">
        <f t="shared" si="8"/>
        <v>45.662100456621005</v>
      </c>
      <c r="J233" s="25"/>
    </row>
    <row r="234" spans="1:10" ht="22.8" x14ac:dyDescent="0.4">
      <c r="A234" s="21"/>
      <c r="B234" s="22" t="s">
        <v>42</v>
      </c>
      <c r="C234" s="22" t="s">
        <v>18</v>
      </c>
      <c r="D234" s="21">
        <v>257</v>
      </c>
      <c r="E234" s="21">
        <v>45</v>
      </c>
      <c r="F234" s="21">
        <v>181</v>
      </c>
      <c r="G234" s="21">
        <v>80</v>
      </c>
      <c r="H234" s="21">
        <v>-300</v>
      </c>
      <c r="I234" s="23">
        <f t="shared" si="8"/>
        <v>44.19889502762431</v>
      </c>
      <c r="J234" s="25"/>
    </row>
    <row r="235" spans="1:10" ht="22.8" x14ac:dyDescent="0.4">
      <c r="A235" s="21"/>
      <c r="B235" s="22" t="s">
        <v>43</v>
      </c>
      <c r="C235" s="22" t="s">
        <v>16</v>
      </c>
      <c r="D235" s="21">
        <v>257</v>
      </c>
      <c r="E235" s="21">
        <v>37</v>
      </c>
      <c r="F235" s="21">
        <v>152</v>
      </c>
      <c r="G235" s="21">
        <v>87</v>
      </c>
      <c r="H235" s="21">
        <v>210</v>
      </c>
      <c r="I235" s="23">
        <f t="shared" si="8"/>
        <v>57.23684210526315</v>
      </c>
      <c r="J235" s="25"/>
    </row>
    <row r="236" spans="1:10" ht="22.8" x14ac:dyDescent="0.4">
      <c r="A236" s="21"/>
      <c r="B236" s="22" t="s">
        <v>46</v>
      </c>
      <c r="C236" s="22" t="s">
        <v>18</v>
      </c>
      <c r="D236" s="21">
        <v>257</v>
      </c>
      <c r="E236" s="21">
        <v>35</v>
      </c>
      <c r="F236" s="21">
        <v>136</v>
      </c>
      <c r="G236" s="21">
        <v>53</v>
      </c>
      <c r="H236" s="21">
        <v>-182</v>
      </c>
      <c r="I236" s="23">
        <f t="shared" si="8"/>
        <v>38.970588235294116</v>
      </c>
      <c r="J236" s="25"/>
    </row>
    <row r="237" spans="1:10" ht="22.8" x14ac:dyDescent="0.4">
      <c r="A237" s="24"/>
      <c r="B237" s="22" t="s">
        <v>44</v>
      </c>
      <c r="C237" s="22" t="s">
        <v>45</v>
      </c>
      <c r="D237" s="21">
        <v>257</v>
      </c>
      <c r="E237" s="21">
        <v>34</v>
      </c>
      <c r="F237" s="21">
        <v>103</v>
      </c>
      <c r="G237" s="21">
        <v>43</v>
      </c>
      <c r="H237" s="21">
        <v>-89</v>
      </c>
      <c r="I237" s="23">
        <f t="shared" si="8"/>
        <v>41.747572815533978</v>
      </c>
      <c r="J237" s="25"/>
    </row>
    <row r="238" spans="1:10" ht="22.8" x14ac:dyDescent="0.4">
      <c r="A238" s="21"/>
      <c r="B238" s="22" t="s">
        <v>49</v>
      </c>
      <c r="C238" s="22" t="s">
        <v>50</v>
      </c>
      <c r="D238" s="21">
        <v>257</v>
      </c>
      <c r="E238" s="21">
        <v>33</v>
      </c>
      <c r="F238" s="21">
        <v>111</v>
      </c>
      <c r="G238" s="21">
        <v>58</v>
      </c>
      <c r="H238" s="21">
        <v>30</v>
      </c>
      <c r="I238" s="23">
        <f t="shared" si="8"/>
        <v>52.252252252252248</v>
      </c>
      <c r="J238" s="25"/>
    </row>
    <row r="239" spans="1:10" ht="22.8" x14ac:dyDescent="0.4">
      <c r="A239" s="21"/>
      <c r="B239" s="22" t="s">
        <v>47</v>
      </c>
      <c r="C239" s="22" t="s">
        <v>48</v>
      </c>
      <c r="D239" s="21">
        <v>257</v>
      </c>
      <c r="E239" s="21">
        <v>30</v>
      </c>
      <c r="F239" s="21">
        <v>135</v>
      </c>
      <c r="G239" s="21">
        <v>71</v>
      </c>
      <c r="H239" s="21">
        <v>6</v>
      </c>
      <c r="I239" s="23">
        <f t="shared" si="8"/>
        <v>52.592592592592588</v>
      </c>
      <c r="J239" s="25"/>
    </row>
    <row r="240" spans="1:10" ht="22.8" x14ac:dyDescent="0.4">
      <c r="A240" s="21"/>
      <c r="B240" s="22" t="s">
        <v>51</v>
      </c>
      <c r="C240" s="22" t="s">
        <v>16</v>
      </c>
      <c r="D240" s="21">
        <v>257</v>
      </c>
      <c r="E240" s="21">
        <v>30</v>
      </c>
      <c r="F240" s="21">
        <v>119</v>
      </c>
      <c r="G240" s="21">
        <v>58</v>
      </c>
      <c r="H240" s="21">
        <v>62</v>
      </c>
      <c r="I240" s="23">
        <f t="shared" si="8"/>
        <v>48.739495798319325</v>
      </c>
      <c r="J240" s="25"/>
    </row>
    <row r="241" spans="1:10" ht="22.8" x14ac:dyDescent="0.4">
      <c r="A241" s="21"/>
      <c r="B241" s="22" t="s">
        <v>64</v>
      </c>
      <c r="C241" s="22" t="s">
        <v>18</v>
      </c>
      <c r="D241" s="21">
        <v>257</v>
      </c>
      <c r="E241" s="21">
        <v>25</v>
      </c>
      <c r="F241" s="21">
        <v>97</v>
      </c>
      <c r="G241" s="21">
        <v>42</v>
      </c>
      <c r="H241" s="21">
        <v>-159</v>
      </c>
      <c r="I241" s="23">
        <f t="shared" ref="I241" si="10">G241/F241*100</f>
        <v>43.298969072164951</v>
      </c>
      <c r="J241" s="25"/>
    </row>
    <row r="242" spans="1:10" ht="22.8" x14ac:dyDescent="0.4">
      <c r="A242" s="21"/>
      <c r="B242" s="22" t="s">
        <v>54</v>
      </c>
      <c r="C242" s="22" t="s">
        <v>18</v>
      </c>
      <c r="D242" s="21">
        <v>257</v>
      </c>
      <c r="E242" s="21">
        <v>25</v>
      </c>
      <c r="F242" s="21">
        <v>83</v>
      </c>
      <c r="G242" s="21">
        <v>31</v>
      </c>
      <c r="H242" s="21">
        <v>-215</v>
      </c>
      <c r="I242" s="23">
        <f t="shared" si="8"/>
        <v>37.349397590361441</v>
      </c>
      <c r="J242" s="25"/>
    </row>
    <row r="243" spans="1:10" ht="22.8" x14ac:dyDescent="0.4">
      <c r="A243" s="21"/>
      <c r="B243" s="22" t="s">
        <v>67</v>
      </c>
      <c r="C243" s="22" t="s">
        <v>38</v>
      </c>
      <c r="D243" s="21">
        <v>257</v>
      </c>
      <c r="E243" s="21">
        <v>23</v>
      </c>
      <c r="F243" s="21">
        <v>89</v>
      </c>
      <c r="G243" s="21">
        <v>33</v>
      </c>
      <c r="H243" s="21">
        <v>-143</v>
      </c>
      <c r="I243" s="23">
        <f t="shared" si="8"/>
        <v>37.078651685393261</v>
      </c>
      <c r="J243" s="25"/>
    </row>
    <row r="244" spans="1:10" ht="22.8" x14ac:dyDescent="0.4">
      <c r="A244" s="21"/>
      <c r="B244" s="22" t="s">
        <v>58</v>
      </c>
      <c r="C244" s="22" t="s">
        <v>59</v>
      </c>
      <c r="D244" s="21">
        <v>257</v>
      </c>
      <c r="E244" s="21">
        <v>22</v>
      </c>
      <c r="F244" s="21">
        <v>82</v>
      </c>
      <c r="G244" s="21">
        <v>52</v>
      </c>
      <c r="H244" s="21">
        <v>146</v>
      </c>
      <c r="I244" s="23">
        <f t="shared" si="8"/>
        <v>63.414634146341463</v>
      </c>
      <c r="J244" s="25"/>
    </row>
    <row r="245" spans="1:10" ht="22.8" x14ac:dyDescent="0.4">
      <c r="A245" s="21"/>
      <c r="B245" s="22" t="s">
        <v>55</v>
      </c>
      <c r="C245" s="22" t="s">
        <v>56</v>
      </c>
      <c r="D245" s="21">
        <v>257</v>
      </c>
      <c r="E245" s="21">
        <v>20</v>
      </c>
      <c r="F245" s="21">
        <v>86</v>
      </c>
      <c r="G245" s="21">
        <v>48</v>
      </c>
      <c r="H245" s="21">
        <v>71</v>
      </c>
      <c r="I245" s="23">
        <f t="shared" si="8"/>
        <v>55.813953488372093</v>
      </c>
      <c r="J245" s="25"/>
    </row>
    <row r="246" spans="1:10" ht="22.8" x14ac:dyDescent="0.4">
      <c r="A246" s="21"/>
      <c r="B246" s="22" t="s">
        <v>52</v>
      </c>
      <c r="C246" s="22" t="s">
        <v>53</v>
      </c>
      <c r="D246" s="21">
        <v>257</v>
      </c>
      <c r="E246" s="21">
        <v>19</v>
      </c>
      <c r="F246" s="21">
        <v>73</v>
      </c>
      <c r="G246" s="21">
        <v>26</v>
      </c>
      <c r="H246" s="21">
        <v>-169</v>
      </c>
      <c r="I246" s="23">
        <f t="shared" si="8"/>
        <v>35.61643835616438</v>
      </c>
      <c r="J246" s="25"/>
    </row>
    <row r="247" spans="1:10" ht="22.8" x14ac:dyDescent="0.4">
      <c r="A247" s="21"/>
      <c r="B247" s="22" t="s">
        <v>57</v>
      </c>
      <c r="C247" s="22" t="s">
        <v>48</v>
      </c>
      <c r="D247" s="21">
        <v>257</v>
      </c>
      <c r="E247" s="21">
        <v>19</v>
      </c>
      <c r="F247" s="21">
        <v>72</v>
      </c>
      <c r="G247" s="21">
        <v>24</v>
      </c>
      <c r="H247" s="21">
        <v>-220</v>
      </c>
      <c r="I247" s="23">
        <f t="shared" si="8"/>
        <v>33.333333333333329</v>
      </c>
      <c r="J247" s="25"/>
    </row>
    <row r="248" spans="1:10" ht="22.8" x14ac:dyDescent="0.4">
      <c r="A248" s="21"/>
      <c r="B248" s="22" t="s">
        <v>60</v>
      </c>
      <c r="C248" s="22" t="s">
        <v>38</v>
      </c>
      <c r="D248" s="21">
        <v>257</v>
      </c>
      <c r="E248" s="21">
        <v>18</v>
      </c>
      <c r="F248" s="21">
        <v>72</v>
      </c>
      <c r="G248" s="21">
        <v>31</v>
      </c>
      <c r="H248" s="21">
        <v>-82</v>
      </c>
      <c r="I248" s="23">
        <f t="shared" si="8"/>
        <v>43.055555555555557</v>
      </c>
      <c r="J248" s="25"/>
    </row>
    <row r="249" spans="1:10" ht="22.8" x14ac:dyDescent="0.4">
      <c r="A249" s="21"/>
      <c r="B249" s="22" t="s">
        <v>62</v>
      </c>
      <c r="C249" s="22" t="s">
        <v>59</v>
      </c>
      <c r="D249" s="21">
        <v>257</v>
      </c>
      <c r="E249" s="21">
        <v>17</v>
      </c>
      <c r="F249" s="21">
        <v>67</v>
      </c>
      <c r="G249" s="21">
        <v>25</v>
      </c>
      <c r="H249" s="21">
        <v>-101</v>
      </c>
      <c r="I249" s="23">
        <f t="shared" si="8"/>
        <v>37.313432835820898</v>
      </c>
      <c r="J249" s="25"/>
    </row>
    <row r="250" spans="1:10" ht="22.8" x14ac:dyDescent="0.4">
      <c r="A250" s="21"/>
      <c r="B250" s="22" t="s">
        <v>63</v>
      </c>
      <c r="C250" s="22" t="s">
        <v>53</v>
      </c>
      <c r="D250" s="21">
        <v>257</v>
      </c>
      <c r="E250" s="21">
        <v>17</v>
      </c>
      <c r="F250" s="21">
        <v>68</v>
      </c>
      <c r="G250" s="21">
        <v>15</v>
      </c>
      <c r="H250" s="21">
        <v>-294</v>
      </c>
      <c r="I250" s="23">
        <f t="shared" si="8"/>
        <v>22.058823529411764</v>
      </c>
      <c r="J250" s="25"/>
    </row>
    <row r="251" spans="1:10" ht="22.8" x14ac:dyDescent="0.4">
      <c r="A251" s="21"/>
      <c r="B251" s="22" t="s">
        <v>61</v>
      </c>
      <c r="C251" s="22" t="s">
        <v>53</v>
      </c>
      <c r="D251" s="21">
        <v>257</v>
      </c>
      <c r="E251" s="21">
        <v>16</v>
      </c>
      <c r="F251" s="21">
        <v>46</v>
      </c>
      <c r="G251" s="21">
        <v>17</v>
      </c>
      <c r="H251" s="21">
        <v>-65</v>
      </c>
      <c r="I251" s="23">
        <f t="shared" si="8"/>
        <v>36.95652173913043</v>
      </c>
      <c r="J251" s="25"/>
    </row>
    <row r="252" spans="1:10" ht="22.8" x14ac:dyDescent="0.4">
      <c r="A252" s="21"/>
      <c r="B252" s="22" t="s">
        <v>70</v>
      </c>
      <c r="C252" s="22" t="s">
        <v>18</v>
      </c>
      <c r="D252" s="21">
        <v>257</v>
      </c>
      <c r="E252" s="21">
        <v>14</v>
      </c>
      <c r="F252" s="21">
        <v>54</v>
      </c>
      <c r="G252" s="21">
        <v>24</v>
      </c>
      <c r="H252" s="21">
        <v>-25</v>
      </c>
      <c r="I252" s="23">
        <f t="shared" si="8"/>
        <v>44.444444444444443</v>
      </c>
      <c r="J252" s="25"/>
    </row>
    <row r="253" spans="1:10" ht="22.8" x14ac:dyDescent="0.4">
      <c r="A253" s="21"/>
      <c r="B253" s="26" t="s">
        <v>66</v>
      </c>
      <c r="C253" s="22" t="s">
        <v>35</v>
      </c>
      <c r="D253" s="21">
        <v>257</v>
      </c>
      <c r="E253" s="21">
        <v>13</v>
      </c>
      <c r="F253" s="21">
        <v>50</v>
      </c>
      <c r="G253" s="21">
        <v>20</v>
      </c>
      <c r="H253" s="21">
        <v>-111</v>
      </c>
      <c r="I253" s="23">
        <f t="shared" si="8"/>
        <v>40</v>
      </c>
      <c r="J253" s="25"/>
    </row>
    <row r="254" spans="1:10" ht="22.8" x14ac:dyDescent="0.4">
      <c r="A254" s="21"/>
      <c r="B254" s="22" t="s">
        <v>68</v>
      </c>
      <c r="C254" s="22" t="s">
        <v>45</v>
      </c>
      <c r="D254" s="21">
        <v>257</v>
      </c>
      <c r="E254" s="21">
        <v>11</v>
      </c>
      <c r="F254" s="21">
        <v>33</v>
      </c>
      <c r="G254" s="21">
        <v>13</v>
      </c>
      <c r="H254" s="21">
        <v>-52</v>
      </c>
      <c r="I254" s="23">
        <f t="shared" si="8"/>
        <v>39.393939393939391</v>
      </c>
      <c r="J254" s="25"/>
    </row>
    <row r="255" spans="1:10" ht="22.8" x14ac:dyDescent="0.4">
      <c r="A255" s="21"/>
      <c r="B255" s="22" t="s">
        <v>69</v>
      </c>
      <c r="C255" s="22" t="s">
        <v>45</v>
      </c>
      <c r="D255" s="21">
        <v>257</v>
      </c>
      <c r="E255" s="21">
        <v>10</v>
      </c>
      <c r="F255" s="21">
        <v>10</v>
      </c>
      <c r="G255" s="21">
        <v>8</v>
      </c>
      <c r="H255" s="21">
        <v>13</v>
      </c>
      <c r="I255" s="23">
        <f t="shared" si="8"/>
        <v>80</v>
      </c>
      <c r="J255" s="25"/>
    </row>
    <row r="256" spans="1:10" ht="22.8" x14ac:dyDescent="0.4">
      <c r="A256" s="21"/>
      <c r="B256" s="22" t="s">
        <v>65</v>
      </c>
      <c r="C256" s="22" t="s">
        <v>18</v>
      </c>
      <c r="D256" s="21">
        <v>257</v>
      </c>
      <c r="E256" s="21">
        <v>10</v>
      </c>
      <c r="F256" s="21">
        <v>41</v>
      </c>
      <c r="G256" s="21">
        <v>20</v>
      </c>
      <c r="H256" s="21">
        <v>-14</v>
      </c>
      <c r="I256" s="23">
        <f t="shared" si="8"/>
        <v>48.780487804878049</v>
      </c>
      <c r="J256" s="25"/>
    </row>
    <row r="257" spans="1:10" ht="22.8" x14ac:dyDescent="0.4">
      <c r="A257" s="21"/>
      <c r="B257" s="22" t="s">
        <v>225</v>
      </c>
      <c r="C257" s="22" t="s">
        <v>38</v>
      </c>
      <c r="D257" s="21">
        <v>257</v>
      </c>
      <c r="E257" s="21">
        <v>10</v>
      </c>
      <c r="F257" s="21">
        <v>37</v>
      </c>
      <c r="G257" s="21">
        <v>16</v>
      </c>
      <c r="H257" s="21">
        <v>-75</v>
      </c>
      <c r="I257" s="23">
        <f t="shared" si="8"/>
        <v>43.243243243243242</v>
      </c>
      <c r="J257" s="25"/>
    </row>
    <row r="258" spans="1:10" ht="22.8" x14ac:dyDescent="0.4">
      <c r="A258" s="21"/>
      <c r="B258" s="22" t="s">
        <v>72</v>
      </c>
      <c r="C258" s="22" t="s">
        <v>28</v>
      </c>
      <c r="D258" s="21">
        <v>257</v>
      </c>
      <c r="E258" s="21">
        <v>9</v>
      </c>
      <c r="F258" s="21">
        <v>34</v>
      </c>
      <c r="G258" s="21">
        <v>20</v>
      </c>
      <c r="H258" s="21">
        <v>61</v>
      </c>
      <c r="I258" s="23">
        <f t="shared" si="8"/>
        <v>58.82352941176471</v>
      </c>
      <c r="J258" s="25"/>
    </row>
    <row r="259" spans="1:10" ht="22.8" x14ac:dyDescent="0.4">
      <c r="A259" s="21"/>
      <c r="B259" s="22" t="s">
        <v>71</v>
      </c>
      <c r="C259" s="22" t="s">
        <v>30</v>
      </c>
      <c r="D259" s="21">
        <v>257</v>
      </c>
      <c r="E259" s="21">
        <v>9</v>
      </c>
      <c r="F259" s="21">
        <v>39</v>
      </c>
      <c r="G259" s="21">
        <v>17</v>
      </c>
      <c r="H259" s="21">
        <v>-40</v>
      </c>
      <c r="I259" s="23">
        <f t="shared" si="8"/>
        <v>43.589743589743591</v>
      </c>
      <c r="J259" s="25"/>
    </row>
    <row r="260" spans="1:10" ht="22.8" x14ac:dyDescent="0.4">
      <c r="A260" s="21"/>
      <c r="B260" s="22" t="s">
        <v>73</v>
      </c>
      <c r="C260" s="22" t="s">
        <v>16</v>
      </c>
      <c r="D260" s="21">
        <v>257</v>
      </c>
      <c r="E260" s="21">
        <v>8</v>
      </c>
      <c r="F260" s="21">
        <v>35</v>
      </c>
      <c r="G260" s="21">
        <v>15</v>
      </c>
      <c r="H260" s="21">
        <v>-68</v>
      </c>
      <c r="I260" s="23">
        <f t="shared" si="8"/>
        <v>42.857142857142854</v>
      </c>
      <c r="J260" s="25"/>
    </row>
    <row r="261" spans="1:10" ht="22.8" x14ac:dyDescent="0.4">
      <c r="A261" s="21"/>
      <c r="B261" s="22" t="s">
        <v>79</v>
      </c>
      <c r="C261" s="22" t="s">
        <v>16</v>
      </c>
      <c r="D261" s="21">
        <v>257</v>
      </c>
      <c r="E261" s="21">
        <v>6</v>
      </c>
      <c r="F261" s="21">
        <v>24</v>
      </c>
      <c r="G261" s="21">
        <v>8</v>
      </c>
      <c r="H261" s="21">
        <v>-65</v>
      </c>
      <c r="I261" s="23">
        <f t="shared" si="8"/>
        <v>33.333333333333329</v>
      </c>
      <c r="J261" s="25"/>
    </row>
    <row r="262" spans="1:10" ht="22.8" x14ac:dyDescent="0.4">
      <c r="A262" s="21"/>
      <c r="B262" s="22" t="s">
        <v>74</v>
      </c>
      <c r="C262" s="22" t="s">
        <v>16</v>
      </c>
      <c r="D262" s="21">
        <v>257</v>
      </c>
      <c r="E262" s="21">
        <v>5</v>
      </c>
      <c r="F262" s="21">
        <v>20</v>
      </c>
      <c r="G262" s="21">
        <v>10</v>
      </c>
      <c r="H262" s="21">
        <v>-15</v>
      </c>
      <c r="I262" s="23">
        <f t="shared" si="8"/>
        <v>50</v>
      </c>
      <c r="J262" s="25"/>
    </row>
    <row r="263" spans="1:10" ht="22.8" x14ac:dyDescent="0.4">
      <c r="A263" s="21"/>
      <c r="B263" s="22" t="s">
        <v>75</v>
      </c>
      <c r="C263" s="22" t="s">
        <v>76</v>
      </c>
      <c r="D263" s="21">
        <v>257</v>
      </c>
      <c r="E263" s="21">
        <v>5</v>
      </c>
      <c r="F263" s="21">
        <v>20</v>
      </c>
      <c r="G263" s="21">
        <v>9</v>
      </c>
      <c r="H263" s="21">
        <v>-26</v>
      </c>
      <c r="I263" s="23">
        <f t="shared" si="8"/>
        <v>45</v>
      </c>
      <c r="J263" s="25"/>
    </row>
    <row r="264" spans="1:10" ht="22.8" x14ac:dyDescent="0.4">
      <c r="A264" s="21"/>
      <c r="B264" s="22" t="s">
        <v>77</v>
      </c>
      <c r="C264" s="22" t="s">
        <v>45</v>
      </c>
      <c r="D264" s="21">
        <v>257</v>
      </c>
      <c r="E264" s="21">
        <v>5</v>
      </c>
      <c r="F264" s="21">
        <v>18</v>
      </c>
      <c r="G264" s="21">
        <v>8</v>
      </c>
      <c r="H264" s="21">
        <v>-24</v>
      </c>
      <c r="I264" s="23">
        <f t="shared" si="8"/>
        <v>44.444444444444443</v>
      </c>
      <c r="J264" s="25"/>
    </row>
    <row r="265" spans="1:10" ht="22.8" x14ac:dyDescent="0.4">
      <c r="A265" s="21"/>
      <c r="B265" s="22" t="s">
        <v>78</v>
      </c>
      <c r="C265" s="22" t="s">
        <v>18</v>
      </c>
      <c r="D265" s="21">
        <v>257</v>
      </c>
      <c r="E265" s="21">
        <v>5</v>
      </c>
      <c r="F265" s="21">
        <v>14</v>
      </c>
      <c r="G265" s="21">
        <v>6</v>
      </c>
      <c r="H265" s="21">
        <v>-18</v>
      </c>
      <c r="I265" s="23">
        <f t="shared" si="8"/>
        <v>42.857142857142854</v>
      </c>
      <c r="J265" s="25"/>
    </row>
    <row r="266" spans="1:10" ht="22.8" x14ac:dyDescent="0.4">
      <c r="A266" s="21"/>
      <c r="B266" s="22" t="s">
        <v>80</v>
      </c>
      <c r="C266" s="22" t="s">
        <v>53</v>
      </c>
      <c r="D266" s="21">
        <v>257</v>
      </c>
      <c r="E266" s="21">
        <v>4</v>
      </c>
      <c r="F266" s="21">
        <v>17</v>
      </c>
      <c r="G266" s="21">
        <v>8</v>
      </c>
      <c r="H266" s="21">
        <v>-24</v>
      </c>
      <c r="I266" s="23">
        <f t="shared" si="8"/>
        <v>47.058823529411761</v>
      </c>
      <c r="J266" s="25"/>
    </row>
    <row r="267" spans="1:10" ht="22.8" x14ac:dyDescent="0.4">
      <c r="A267" s="21"/>
      <c r="B267" s="22" t="s">
        <v>81</v>
      </c>
      <c r="C267" s="22" t="s">
        <v>16</v>
      </c>
      <c r="D267" s="21">
        <v>257</v>
      </c>
      <c r="E267" s="21">
        <v>4</v>
      </c>
      <c r="F267" s="21">
        <v>16</v>
      </c>
      <c r="G267" s="21">
        <v>5</v>
      </c>
      <c r="H267" s="21">
        <v>-47</v>
      </c>
      <c r="I267" s="23">
        <f t="shared" si="8"/>
        <v>31.25</v>
      </c>
      <c r="J267" s="25"/>
    </row>
    <row r="268" spans="1:10" ht="22.8" x14ac:dyDescent="0.4">
      <c r="A268" s="21"/>
      <c r="B268" s="22" t="s">
        <v>82</v>
      </c>
      <c r="C268" s="22" t="s">
        <v>18</v>
      </c>
      <c r="D268" s="21">
        <v>257</v>
      </c>
      <c r="E268" s="21">
        <v>4</v>
      </c>
      <c r="F268" s="21">
        <v>16</v>
      </c>
      <c r="G268" s="21">
        <v>5</v>
      </c>
      <c r="H268" s="21">
        <v>-52</v>
      </c>
      <c r="I268" s="23">
        <f t="shared" si="8"/>
        <v>31.25</v>
      </c>
      <c r="J268" s="25"/>
    </row>
    <row r="269" spans="1:10" ht="22.8" x14ac:dyDescent="0.4">
      <c r="A269" s="21"/>
      <c r="B269" s="22" t="s">
        <v>83</v>
      </c>
      <c r="C269" s="22" t="s">
        <v>16</v>
      </c>
      <c r="D269" s="21">
        <v>257</v>
      </c>
      <c r="E269" s="21">
        <v>3</v>
      </c>
      <c r="F269" s="21">
        <v>12</v>
      </c>
      <c r="G269" s="21">
        <v>10</v>
      </c>
      <c r="H269" s="21">
        <v>60</v>
      </c>
      <c r="I269" s="23">
        <f t="shared" si="8"/>
        <v>83.333333333333343</v>
      </c>
      <c r="J269" s="25"/>
    </row>
    <row r="270" spans="1:10" ht="22.8" x14ac:dyDescent="0.4">
      <c r="A270" s="21"/>
      <c r="B270" s="22" t="s">
        <v>111</v>
      </c>
      <c r="C270" s="22" t="s">
        <v>16</v>
      </c>
      <c r="D270" s="21">
        <v>257</v>
      </c>
      <c r="E270" s="21">
        <v>3</v>
      </c>
      <c r="F270" s="21">
        <v>12</v>
      </c>
      <c r="G270" s="21">
        <v>7</v>
      </c>
      <c r="H270" s="21">
        <v>-12</v>
      </c>
      <c r="I270" s="23">
        <f t="shared" si="8"/>
        <v>58.333333333333336</v>
      </c>
      <c r="J270" s="25"/>
    </row>
    <row r="271" spans="1:10" ht="22.8" x14ac:dyDescent="0.4">
      <c r="A271" s="21"/>
      <c r="B271" s="22" t="s">
        <v>84</v>
      </c>
      <c r="C271" s="22" t="s">
        <v>85</v>
      </c>
      <c r="D271" s="21">
        <v>257</v>
      </c>
      <c r="E271" s="21">
        <v>3</v>
      </c>
      <c r="F271" s="21">
        <v>14</v>
      </c>
      <c r="G271" s="21">
        <v>6</v>
      </c>
      <c r="H271" s="21">
        <v>-23</v>
      </c>
      <c r="I271" s="23">
        <f t="shared" si="8"/>
        <v>42.857142857142854</v>
      </c>
      <c r="J271" s="25"/>
    </row>
    <row r="272" spans="1:10" ht="22.8" x14ac:dyDescent="0.4">
      <c r="A272" s="21"/>
      <c r="B272" s="26" t="s">
        <v>86</v>
      </c>
      <c r="C272" s="22" t="s">
        <v>87</v>
      </c>
      <c r="D272" s="21">
        <v>257</v>
      </c>
      <c r="E272" s="21">
        <v>2</v>
      </c>
      <c r="F272" s="21">
        <v>5</v>
      </c>
      <c r="G272" s="21">
        <v>3</v>
      </c>
      <c r="H272" s="21">
        <v>23</v>
      </c>
      <c r="I272" s="23">
        <f t="shared" si="8"/>
        <v>60</v>
      </c>
      <c r="J272" s="25"/>
    </row>
    <row r="273" spans="1:10" ht="22.8" x14ac:dyDescent="0.4">
      <c r="A273" s="21"/>
      <c r="B273" s="22" t="s">
        <v>88</v>
      </c>
      <c r="C273" s="22" t="s">
        <v>53</v>
      </c>
      <c r="D273" s="21">
        <v>257</v>
      </c>
      <c r="E273" s="21">
        <v>2</v>
      </c>
      <c r="F273" s="21">
        <v>7</v>
      </c>
      <c r="G273" s="21">
        <v>4</v>
      </c>
      <c r="H273" s="21">
        <v>27</v>
      </c>
      <c r="I273" s="23">
        <f t="shared" si="8"/>
        <v>57.142857142857139</v>
      </c>
      <c r="J273" s="25"/>
    </row>
    <row r="274" spans="1:10" ht="22.8" x14ac:dyDescent="0.4">
      <c r="A274" s="21"/>
      <c r="B274" s="26" t="s">
        <v>89</v>
      </c>
      <c r="C274" s="22" t="s">
        <v>87</v>
      </c>
      <c r="D274" s="21">
        <v>257</v>
      </c>
      <c r="E274" s="21">
        <v>2</v>
      </c>
      <c r="F274" s="21">
        <v>5</v>
      </c>
      <c r="G274" s="21">
        <v>2</v>
      </c>
      <c r="H274" s="21">
        <v>2</v>
      </c>
      <c r="I274" s="23">
        <f t="shared" si="8"/>
        <v>40</v>
      </c>
      <c r="J274" s="25"/>
    </row>
    <row r="275" spans="1:10" ht="22.8" x14ac:dyDescent="0.4">
      <c r="A275" s="21"/>
      <c r="B275" s="26" t="s">
        <v>90</v>
      </c>
      <c r="C275" s="22" t="s">
        <v>87</v>
      </c>
      <c r="D275" s="21">
        <v>257</v>
      </c>
      <c r="E275" s="21">
        <v>2</v>
      </c>
      <c r="F275" s="21">
        <v>5</v>
      </c>
      <c r="G275" s="21">
        <v>2</v>
      </c>
      <c r="H275" s="21">
        <v>-26</v>
      </c>
      <c r="I275" s="23">
        <f t="shared" si="8"/>
        <v>40</v>
      </c>
      <c r="J275" s="25"/>
    </row>
    <row r="276" spans="1:10" ht="22.8" x14ac:dyDescent="0.4">
      <c r="A276" s="21"/>
      <c r="B276" s="22" t="s">
        <v>271</v>
      </c>
      <c r="C276" s="22" t="s">
        <v>16</v>
      </c>
      <c r="D276" s="21">
        <v>257</v>
      </c>
      <c r="E276" s="21">
        <v>2</v>
      </c>
      <c r="F276" s="21">
        <v>8</v>
      </c>
      <c r="G276" s="21">
        <v>3</v>
      </c>
      <c r="H276" s="21">
        <v>-20</v>
      </c>
      <c r="I276" s="23">
        <f t="shared" si="8"/>
        <v>37.5</v>
      </c>
      <c r="J276" s="25"/>
    </row>
    <row r="277" spans="1:10" ht="22.8" x14ac:dyDescent="0.4">
      <c r="A277" s="21"/>
      <c r="B277" s="22" t="s">
        <v>91</v>
      </c>
      <c r="C277" s="22" t="s">
        <v>16</v>
      </c>
      <c r="D277" s="21">
        <v>257</v>
      </c>
      <c r="E277" s="21">
        <v>2</v>
      </c>
      <c r="F277" s="21">
        <v>8</v>
      </c>
      <c r="G277" s="21">
        <v>3</v>
      </c>
      <c r="H277" s="21">
        <v>-39</v>
      </c>
      <c r="I277" s="23">
        <f t="shared" ref="I277:I309" si="11">G277/F277*100</f>
        <v>37.5</v>
      </c>
      <c r="J277" s="25"/>
    </row>
    <row r="278" spans="1:10" ht="22.8" x14ac:dyDescent="0.4">
      <c r="A278" s="21"/>
      <c r="B278" s="22" t="s">
        <v>92</v>
      </c>
      <c r="C278" s="22" t="s">
        <v>93</v>
      </c>
      <c r="D278" s="21">
        <v>257</v>
      </c>
      <c r="E278" s="21">
        <v>2</v>
      </c>
      <c r="F278" s="21">
        <v>6</v>
      </c>
      <c r="G278" s="21">
        <v>2</v>
      </c>
      <c r="H278" s="21">
        <v>-34</v>
      </c>
      <c r="I278" s="23">
        <f t="shared" si="11"/>
        <v>33.333333333333329</v>
      </c>
      <c r="J278" s="25"/>
    </row>
    <row r="279" spans="1:10" ht="22.8" x14ac:dyDescent="0.4">
      <c r="A279" s="21"/>
      <c r="B279" s="22" t="s">
        <v>94</v>
      </c>
      <c r="C279" s="22" t="s">
        <v>38</v>
      </c>
      <c r="D279" s="21">
        <v>257</v>
      </c>
      <c r="E279" s="21">
        <v>2</v>
      </c>
      <c r="F279" s="21">
        <v>8</v>
      </c>
      <c r="G279" s="21">
        <v>2</v>
      </c>
      <c r="H279" s="21">
        <v>-21</v>
      </c>
      <c r="I279" s="23">
        <f t="shared" si="11"/>
        <v>25</v>
      </c>
      <c r="J279" s="25"/>
    </row>
    <row r="280" spans="1:10" ht="22.8" x14ac:dyDescent="0.4">
      <c r="A280" s="21"/>
      <c r="B280" s="22" t="s">
        <v>95</v>
      </c>
      <c r="C280" s="22" t="s">
        <v>16</v>
      </c>
      <c r="D280" s="21">
        <v>257</v>
      </c>
      <c r="E280" s="21">
        <v>2</v>
      </c>
      <c r="F280" s="21">
        <v>8</v>
      </c>
      <c r="G280" s="21">
        <v>2</v>
      </c>
      <c r="H280" s="21">
        <v>-25</v>
      </c>
      <c r="I280" s="23">
        <f t="shared" si="11"/>
        <v>25</v>
      </c>
      <c r="J280" s="25"/>
    </row>
    <row r="281" spans="1:10" ht="22.8" x14ac:dyDescent="0.4">
      <c r="A281" s="21"/>
      <c r="B281" s="22" t="s">
        <v>100</v>
      </c>
      <c r="C281" s="22" t="s">
        <v>53</v>
      </c>
      <c r="D281" s="21">
        <v>257</v>
      </c>
      <c r="E281" s="21">
        <v>2</v>
      </c>
      <c r="F281" s="21">
        <v>8</v>
      </c>
      <c r="G281" s="21">
        <v>2</v>
      </c>
      <c r="H281" s="21">
        <v>-29</v>
      </c>
      <c r="I281" s="23">
        <f t="shared" si="11"/>
        <v>25</v>
      </c>
      <c r="J281" s="25"/>
    </row>
    <row r="282" spans="1:10" ht="22.8" x14ac:dyDescent="0.4">
      <c r="A282" s="21"/>
      <c r="B282" s="22" t="s">
        <v>96</v>
      </c>
      <c r="C282" s="22" t="s">
        <v>45</v>
      </c>
      <c r="D282" s="21">
        <v>257</v>
      </c>
      <c r="E282" s="21">
        <v>2</v>
      </c>
      <c r="F282" s="21">
        <v>4</v>
      </c>
      <c r="G282" s="21">
        <v>1</v>
      </c>
      <c r="H282" s="21">
        <v>-16</v>
      </c>
      <c r="I282" s="23">
        <f t="shared" si="11"/>
        <v>25</v>
      </c>
      <c r="J282" s="25"/>
    </row>
    <row r="283" spans="1:10" ht="22.8" x14ac:dyDescent="0.4">
      <c r="A283" s="21"/>
      <c r="B283" s="22" t="s">
        <v>97</v>
      </c>
      <c r="C283" s="22" t="s">
        <v>53</v>
      </c>
      <c r="D283" s="21">
        <v>257</v>
      </c>
      <c r="E283" s="21">
        <v>2</v>
      </c>
      <c r="F283" s="21">
        <v>5</v>
      </c>
      <c r="G283" s="21">
        <v>1</v>
      </c>
      <c r="H283" s="21">
        <v>-28</v>
      </c>
      <c r="I283" s="23">
        <f t="shared" si="11"/>
        <v>20</v>
      </c>
      <c r="J283" s="25"/>
    </row>
    <row r="284" spans="1:10" ht="22.8" x14ac:dyDescent="0.4">
      <c r="A284" s="21"/>
      <c r="B284" s="22" t="s">
        <v>98</v>
      </c>
      <c r="C284" s="22" t="s">
        <v>18</v>
      </c>
      <c r="D284" s="21">
        <v>257</v>
      </c>
      <c r="E284" s="21">
        <v>2</v>
      </c>
      <c r="F284" s="21">
        <v>6</v>
      </c>
      <c r="G284" s="21">
        <v>1</v>
      </c>
      <c r="H284" s="21">
        <v>-9</v>
      </c>
      <c r="I284" s="23">
        <f t="shared" si="11"/>
        <v>16.666666666666664</v>
      </c>
      <c r="J284" s="25"/>
    </row>
    <row r="285" spans="1:10" ht="22.8" x14ac:dyDescent="0.4">
      <c r="A285" s="21"/>
      <c r="B285" s="22" t="s">
        <v>99</v>
      </c>
      <c r="C285" s="22" t="s">
        <v>93</v>
      </c>
      <c r="D285" s="21">
        <v>257</v>
      </c>
      <c r="E285" s="21">
        <v>2</v>
      </c>
      <c r="F285" s="21">
        <v>6</v>
      </c>
      <c r="G285" s="21">
        <v>1</v>
      </c>
      <c r="H285" s="21">
        <v>-19</v>
      </c>
      <c r="I285" s="23">
        <f t="shared" si="11"/>
        <v>16.666666666666664</v>
      </c>
      <c r="J285" s="25"/>
    </row>
    <row r="286" spans="1:10" ht="22.8" x14ac:dyDescent="0.4">
      <c r="A286" s="21"/>
      <c r="B286" s="22" t="s">
        <v>101</v>
      </c>
      <c r="C286" s="22" t="s">
        <v>59</v>
      </c>
      <c r="D286" s="21">
        <v>257</v>
      </c>
      <c r="E286" s="21">
        <v>2</v>
      </c>
      <c r="F286" s="21">
        <v>8</v>
      </c>
      <c r="G286" s="21">
        <v>1</v>
      </c>
      <c r="H286" s="21">
        <v>-42</v>
      </c>
      <c r="I286" s="23">
        <f t="shared" si="11"/>
        <v>12.5</v>
      </c>
      <c r="J286" s="25"/>
    </row>
    <row r="287" spans="1:10" ht="22.8" x14ac:dyDescent="0.4">
      <c r="A287" s="21"/>
      <c r="B287" s="22" t="s">
        <v>102</v>
      </c>
      <c r="C287" s="22" t="s">
        <v>103</v>
      </c>
      <c r="D287" s="21">
        <v>257</v>
      </c>
      <c r="E287" s="21">
        <v>1</v>
      </c>
      <c r="F287" s="21">
        <v>2</v>
      </c>
      <c r="G287" s="21">
        <v>2</v>
      </c>
      <c r="H287" s="21">
        <v>7</v>
      </c>
      <c r="I287" s="23">
        <f t="shared" si="11"/>
        <v>100</v>
      </c>
      <c r="J287" s="25"/>
    </row>
    <row r="288" spans="1:10" ht="22.8" x14ac:dyDescent="0.4">
      <c r="A288" s="21"/>
      <c r="B288" s="22" t="s">
        <v>104</v>
      </c>
      <c r="C288" s="22" t="s">
        <v>103</v>
      </c>
      <c r="D288" s="21">
        <v>257</v>
      </c>
      <c r="E288" s="21">
        <v>1</v>
      </c>
      <c r="F288" s="21">
        <v>2</v>
      </c>
      <c r="G288" s="21">
        <v>2</v>
      </c>
      <c r="H288" s="21">
        <v>4</v>
      </c>
      <c r="I288" s="23">
        <f t="shared" si="11"/>
        <v>100</v>
      </c>
      <c r="J288" s="25"/>
    </row>
    <row r="289" spans="1:10" ht="22.8" x14ac:dyDescent="0.4">
      <c r="A289" s="21"/>
      <c r="B289" s="22" t="s">
        <v>105</v>
      </c>
      <c r="C289" s="22" t="s">
        <v>53</v>
      </c>
      <c r="D289" s="21">
        <v>257</v>
      </c>
      <c r="E289" s="21">
        <v>1</v>
      </c>
      <c r="F289" s="21">
        <v>1</v>
      </c>
      <c r="G289" s="21">
        <v>1</v>
      </c>
      <c r="H289" s="21">
        <v>8</v>
      </c>
      <c r="I289" s="23">
        <f t="shared" si="11"/>
        <v>100</v>
      </c>
      <c r="J289" s="25"/>
    </row>
    <row r="290" spans="1:10" ht="22.8" x14ac:dyDescent="0.4">
      <c r="A290" s="21"/>
      <c r="B290" s="22" t="s">
        <v>106</v>
      </c>
      <c r="C290" s="22" t="s">
        <v>18</v>
      </c>
      <c r="D290" s="21">
        <v>257</v>
      </c>
      <c r="E290" s="21">
        <v>1</v>
      </c>
      <c r="F290" s="21">
        <v>1</v>
      </c>
      <c r="G290" s="21">
        <v>1</v>
      </c>
      <c r="H290" s="21">
        <v>1</v>
      </c>
      <c r="I290" s="23">
        <f t="shared" si="11"/>
        <v>100</v>
      </c>
      <c r="J290" s="25"/>
    </row>
    <row r="291" spans="1:10" ht="22.8" x14ac:dyDescent="0.4">
      <c r="A291" s="21"/>
      <c r="B291" s="22" t="s">
        <v>107</v>
      </c>
      <c r="C291" s="22" t="s">
        <v>53</v>
      </c>
      <c r="D291" s="21">
        <v>257</v>
      </c>
      <c r="E291" s="21">
        <v>1</v>
      </c>
      <c r="F291" s="21">
        <v>1</v>
      </c>
      <c r="G291" s="21">
        <v>1</v>
      </c>
      <c r="H291" s="21">
        <v>-1</v>
      </c>
      <c r="I291" s="23">
        <f t="shared" si="11"/>
        <v>100</v>
      </c>
      <c r="J291" s="25"/>
    </row>
    <row r="292" spans="1:10" ht="22.8" x14ac:dyDescent="0.4">
      <c r="A292" s="21"/>
      <c r="B292" s="22" t="s">
        <v>108</v>
      </c>
      <c r="C292" s="22" t="s">
        <v>53</v>
      </c>
      <c r="D292" s="21">
        <v>257</v>
      </c>
      <c r="E292" s="21">
        <v>1</v>
      </c>
      <c r="F292" s="21">
        <v>4</v>
      </c>
      <c r="G292" s="21">
        <v>3</v>
      </c>
      <c r="H292" s="21">
        <v>10</v>
      </c>
      <c r="I292" s="23">
        <f t="shared" si="11"/>
        <v>75</v>
      </c>
      <c r="J292" s="25"/>
    </row>
    <row r="293" spans="1:10" ht="22.8" x14ac:dyDescent="0.4">
      <c r="A293" s="21"/>
      <c r="B293" s="22" t="s">
        <v>109</v>
      </c>
      <c r="C293" s="22" t="s">
        <v>45</v>
      </c>
      <c r="D293" s="21">
        <v>257</v>
      </c>
      <c r="E293" s="21">
        <v>1</v>
      </c>
      <c r="F293" s="21">
        <v>4</v>
      </c>
      <c r="G293" s="21">
        <v>3</v>
      </c>
      <c r="H293" s="21">
        <v>6</v>
      </c>
      <c r="I293" s="23">
        <f t="shared" si="11"/>
        <v>75</v>
      </c>
      <c r="J293" s="25"/>
    </row>
    <row r="294" spans="1:10" ht="22.8" x14ac:dyDescent="0.4">
      <c r="A294" s="21"/>
      <c r="B294" s="22" t="s">
        <v>110</v>
      </c>
      <c r="C294" s="22" t="s">
        <v>45</v>
      </c>
      <c r="D294" s="21">
        <v>257</v>
      </c>
      <c r="E294" s="21">
        <v>1</v>
      </c>
      <c r="F294" s="21">
        <v>3</v>
      </c>
      <c r="G294" s="21">
        <v>2</v>
      </c>
      <c r="H294" s="21">
        <v>10</v>
      </c>
      <c r="I294" s="23">
        <f t="shared" si="11"/>
        <v>66.666666666666657</v>
      </c>
      <c r="J294" s="25"/>
    </row>
    <row r="295" spans="1:10" ht="22.8" x14ac:dyDescent="0.4">
      <c r="A295" s="21"/>
      <c r="B295" s="22" t="s">
        <v>323</v>
      </c>
      <c r="C295" s="22" t="s">
        <v>53</v>
      </c>
      <c r="D295" s="21">
        <v>257</v>
      </c>
      <c r="E295" s="21">
        <v>1</v>
      </c>
      <c r="F295" s="21">
        <v>4</v>
      </c>
      <c r="G295" s="21">
        <v>3</v>
      </c>
      <c r="H295" s="21">
        <v>4</v>
      </c>
      <c r="I295" s="23">
        <f t="shared" si="11"/>
        <v>75</v>
      </c>
      <c r="J295" s="25"/>
    </row>
    <row r="296" spans="1:10" ht="22.8" x14ac:dyDescent="0.4">
      <c r="A296" s="21"/>
      <c r="B296" s="22" t="s">
        <v>112</v>
      </c>
      <c r="C296" s="22" t="s">
        <v>45</v>
      </c>
      <c r="D296" s="21">
        <v>257</v>
      </c>
      <c r="E296" s="21">
        <v>1</v>
      </c>
      <c r="F296" s="21">
        <v>4</v>
      </c>
      <c r="G296" s="21">
        <v>2</v>
      </c>
      <c r="H296" s="21">
        <v>3</v>
      </c>
      <c r="I296" s="23">
        <f t="shared" si="11"/>
        <v>50</v>
      </c>
      <c r="J296" s="25"/>
    </row>
    <row r="297" spans="1:10" ht="22.8" x14ac:dyDescent="0.4">
      <c r="A297" s="21"/>
      <c r="B297" s="22" t="s">
        <v>296</v>
      </c>
      <c r="C297" s="22" t="s">
        <v>297</v>
      </c>
      <c r="D297" s="21">
        <v>257</v>
      </c>
      <c r="E297" s="21">
        <v>1</v>
      </c>
      <c r="F297" s="21">
        <v>4</v>
      </c>
      <c r="G297" s="21">
        <v>2</v>
      </c>
      <c r="H297" s="21">
        <v>2</v>
      </c>
      <c r="I297" s="23">
        <f t="shared" si="11"/>
        <v>50</v>
      </c>
      <c r="J297" s="25"/>
    </row>
    <row r="298" spans="1:10" ht="22.8" x14ac:dyDescent="0.4">
      <c r="A298" s="21"/>
      <c r="B298" s="22" t="s">
        <v>113</v>
      </c>
      <c r="C298" s="22" t="s">
        <v>18</v>
      </c>
      <c r="D298" s="21">
        <v>257</v>
      </c>
      <c r="E298" s="21">
        <v>1</v>
      </c>
      <c r="F298" s="21">
        <v>4</v>
      </c>
      <c r="G298" s="21">
        <v>2</v>
      </c>
      <c r="H298" s="21">
        <v>1</v>
      </c>
      <c r="I298" s="23">
        <f t="shared" si="11"/>
        <v>50</v>
      </c>
      <c r="J298" s="25"/>
    </row>
    <row r="299" spans="1:10" ht="22.8" x14ac:dyDescent="0.4">
      <c r="A299" s="21"/>
      <c r="B299" s="22" t="s">
        <v>114</v>
      </c>
      <c r="C299" s="22" t="s">
        <v>53</v>
      </c>
      <c r="D299" s="21">
        <v>257</v>
      </c>
      <c r="E299" s="21">
        <v>1</v>
      </c>
      <c r="F299" s="21">
        <v>4</v>
      </c>
      <c r="G299" s="21">
        <v>2</v>
      </c>
      <c r="H299" s="21">
        <v>-11</v>
      </c>
      <c r="I299" s="23">
        <f t="shared" si="11"/>
        <v>50</v>
      </c>
      <c r="J299" s="25"/>
    </row>
    <row r="300" spans="1:10" ht="22.8" x14ac:dyDescent="0.4">
      <c r="A300" s="21"/>
      <c r="B300" s="22" t="s">
        <v>115</v>
      </c>
      <c r="C300" s="22" t="s">
        <v>45</v>
      </c>
      <c r="D300" s="21">
        <v>257</v>
      </c>
      <c r="E300" s="21">
        <v>1</v>
      </c>
      <c r="F300" s="21">
        <v>2</v>
      </c>
      <c r="G300" s="21">
        <v>1</v>
      </c>
      <c r="H300" s="21">
        <v>-4</v>
      </c>
      <c r="I300" s="23">
        <f t="shared" si="11"/>
        <v>50</v>
      </c>
      <c r="J300" s="25"/>
    </row>
    <row r="301" spans="1:10" ht="22.8" x14ac:dyDescent="0.4">
      <c r="A301" s="21"/>
      <c r="B301" s="22" t="s">
        <v>116</v>
      </c>
      <c r="C301" s="22" t="s">
        <v>53</v>
      </c>
      <c r="D301" s="21">
        <v>257</v>
      </c>
      <c r="E301" s="21">
        <v>1</v>
      </c>
      <c r="F301" s="21">
        <v>3</v>
      </c>
      <c r="G301" s="21">
        <v>1</v>
      </c>
      <c r="H301" s="21">
        <v>-7</v>
      </c>
      <c r="I301" s="23">
        <f t="shared" si="11"/>
        <v>33.333333333333329</v>
      </c>
      <c r="J301" s="25"/>
    </row>
    <row r="302" spans="1:10" ht="22.8" x14ac:dyDescent="0.4">
      <c r="A302" s="21"/>
      <c r="B302" s="22" t="s">
        <v>117</v>
      </c>
      <c r="C302" s="22" t="s">
        <v>16</v>
      </c>
      <c r="D302" s="21">
        <v>257</v>
      </c>
      <c r="E302" s="21">
        <v>1</v>
      </c>
      <c r="F302" s="21">
        <v>4</v>
      </c>
      <c r="G302" s="21">
        <v>1</v>
      </c>
      <c r="H302" s="21">
        <v>-10</v>
      </c>
      <c r="I302" s="23">
        <f t="shared" si="11"/>
        <v>25</v>
      </c>
      <c r="J302" s="25"/>
    </row>
    <row r="303" spans="1:10" ht="22.8" x14ac:dyDescent="0.4">
      <c r="A303" s="21"/>
      <c r="B303" s="22" t="s">
        <v>118</v>
      </c>
      <c r="C303" s="22" t="s">
        <v>18</v>
      </c>
      <c r="D303" s="21">
        <v>257</v>
      </c>
      <c r="E303" s="21">
        <v>1</v>
      </c>
      <c r="F303" s="21">
        <v>4</v>
      </c>
      <c r="G303" s="21">
        <v>1</v>
      </c>
      <c r="H303" s="21">
        <v>-18</v>
      </c>
      <c r="I303" s="23">
        <f t="shared" si="11"/>
        <v>25</v>
      </c>
      <c r="J303" s="25"/>
    </row>
    <row r="304" spans="1:10" ht="22.8" x14ac:dyDescent="0.4">
      <c r="A304" s="21"/>
      <c r="B304" s="22" t="s">
        <v>119</v>
      </c>
      <c r="C304" s="22" t="s">
        <v>16</v>
      </c>
      <c r="D304" s="21">
        <v>257</v>
      </c>
      <c r="E304" s="21">
        <v>1</v>
      </c>
      <c r="F304" s="21">
        <v>4</v>
      </c>
      <c r="G304" s="21">
        <v>1</v>
      </c>
      <c r="H304" s="21">
        <v>-24</v>
      </c>
      <c r="I304" s="23">
        <f t="shared" si="11"/>
        <v>25</v>
      </c>
      <c r="J304" s="25"/>
    </row>
    <row r="305" spans="1:10" ht="22.8" x14ac:dyDescent="0.4">
      <c r="A305" s="21"/>
      <c r="B305" s="22" t="s">
        <v>123</v>
      </c>
      <c r="C305" s="22" t="s">
        <v>45</v>
      </c>
      <c r="D305" s="21">
        <v>257</v>
      </c>
      <c r="E305" s="21">
        <v>1</v>
      </c>
      <c r="F305" s="21">
        <v>4</v>
      </c>
      <c r="G305" s="21">
        <v>0</v>
      </c>
      <c r="H305" s="21">
        <v>-23</v>
      </c>
      <c r="I305" s="23">
        <f t="shared" si="11"/>
        <v>0</v>
      </c>
      <c r="J305" s="25"/>
    </row>
    <row r="306" spans="1:10" ht="22.8" x14ac:dyDescent="0.4">
      <c r="A306" s="21"/>
      <c r="B306" s="22" t="s">
        <v>124</v>
      </c>
      <c r="C306" s="22" t="s">
        <v>125</v>
      </c>
      <c r="D306" s="21">
        <v>257</v>
      </c>
      <c r="E306" s="21">
        <v>1</v>
      </c>
      <c r="F306" s="21">
        <v>4</v>
      </c>
      <c r="G306" s="21">
        <v>0</v>
      </c>
      <c r="H306" s="21">
        <v>-38</v>
      </c>
      <c r="I306" s="23">
        <f t="shared" si="11"/>
        <v>0</v>
      </c>
      <c r="J306" s="25"/>
    </row>
    <row r="307" spans="1:10" ht="22.8" x14ac:dyDescent="0.4">
      <c r="A307" s="21"/>
      <c r="B307" s="22" t="s">
        <v>126</v>
      </c>
      <c r="C307" s="22" t="s">
        <v>53</v>
      </c>
      <c r="D307" s="21">
        <v>257</v>
      </c>
      <c r="E307" s="21">
        <v>1</v>
      </c>
      <c r="F307" s="21">
        <v>4</v>
      </c>
      <c r="G307" s="21">
        <v>0</v>
      </c>
      <c r="H307" s="21">
        <v>-26</v>
      </c>
      <c r="I307" s="23">
        <f t="shared" si="11"/>
        <v>0</v>
      </c>
      <c r="J307" s="25"/>
    </row>
    <row r="308" spans="1:10" ht="22.8" x14ac:dyDescent="0.4">
      <c r="A308" s="21"/>
      <c r="B308" s="22" t="s">
        <v>122</v>
      </c>
      <c r="C308" s="22" t="s">
        <v>53</v>
      </c>
      <c r="D308" s="21">
        <v>257</v>
      </c>
      <c r="E308" s="21">
        <v>1</v>
      </c>
      <c r="F308" s="21">
        <v>2</v>
      </c>
      <c r="G308" s="21">
        <v>0</v>
      </c>
      <c r="H308" s="21">
        <v>-18</v>
      </c>
      <c r="I308" s="23">
        <f t="shared" si="11"/>
        <v>0</v>
      </c>
      <c r="J308" s="25"/>
    </row>
    <row r="309" spans="1:10" ht="22.8" x14ac:dyDescent="0.4">
      <c r="A309" s="21"/>
      <c r="B309" s="22" t="s">
        <v>120</v>
      </c>
      <c r="C309" s="22" t="s">
        <v>121</v>
      </c>
      <c r="D309" s="21">
        <v>257</v>
      </c>
      <c r="E309" s="21">
        <v>1</v>
      </c>
      <c r="F309" s="21">
        <v>1</v>
      </c>
      <c r="G309" s="21">
        <v>0</v>
      </c>
      <c r="H309" s="21">
        <v>-2</v>
      </c>
      <c r="I309" s="23">
        <f t="shared" si="11"/>
        <v>0</v>
      </c>
      <c r="J309" s="25"/>
    </row>
    <row r="310" spans="1:10" x14ac:dyDescent="0.3">
      <c r="A310" s="27"/>
      <c r="B310" s="28"/>
      <c r="C310" s="28"/>
      <c r="D310" s="28"/>
      <c r="E310" s="28"/>
      <c r="F310" s="28"/>
      <c r="G310" s="28"/>
      <c r="H310" s="28"/>
      <c r="I310" s="28"/>
      <c r="J310" s="29"/>
    </row>
    <row r="311" spans="1:10" ht="17.399999999999999" x14ac:dyDescent="0.3">
      <c r="A311" s="307" t="s">
        <v>127</v>
      </c>
      <c r="B311" s="308"/>
      <c r="C311" s="308"/>
      <c r="D311" s="308"/>
      <c r="E311" s="308"/>
      <c r="F311" s="308"/>
      <c r="G311" s="308"/>
      <c r="H311" s="308"/>
      <c r="I311" s="308"/>
      <c r="J311" s="29"/>
    </row>
    <row r="312" spans="1:10" ht="18" thickBot="1" x14ac:dyDescent="0.35">
      <c r="A312" s="309" t="s">
        <v>128</v>
      </c>
      <c r="B312" s="310"/>
      <c r="C312" s="310"/>
      <c r="D312" s="310"/>
      <c r="E312" s="310"/>
      <c r="F312" s="310"/>
      <c r="G312" s="310"/>
      <c r="H312" s="310"/>
      <c r="I312" s="310"/>
      <c r="J312" s="30"/>
    </row>
    <row r="313" spans="1:10" ht="22.8" x14ac:dyDescent="0.4">
      <c r="A313" s="300" t="s">
        <v>0</v>
      </c>
      <c r="B313" s="301"/>
      <c r="C313" s="301"/>
      <c r="D313" s="301"/>
      <c r="E313" s="301"/>
      <c r="F313" s="301"/>
      <c r="G313" s="301"/>
      <c r="H313" s="301"/>
      <c r="I313" s="301"/>
      <c r="J313" s="302"/>
    </row>
    <row r="314" spans="1:10" ht="24.6" x14ac:dyDescent="0.4">
      <c r="A314" s="303" t="s">
        <v>320</v>
      </c>
      <c r="B314" s="304"/>
      <c r="C314" s="304"/>
      <c r="D314" s="304"/>
      <c r="E314" s="304"/>
      <c r="F314" s="304"/>
      <c r="G314" s="305"/>
      <c r="H314" s="305"/>
      <c r="I314" s="305"/>
      <c r="J314" s="306"/>
    </row>
    <row r="315" spans="1:10" ht="17.399999999999999" x14ac:dyDescent="0.3">
      <c r="A315" s="1" t="s">
        <v>1</v>
      </c>
      <c r="B315" s="1" t="s">
        <v>2</v>
      </c>
      <c r="C315" s="2" t="s">
        <v>3</v>
      </c>
      <c r="D315" s="1" t="s">
        <v>4</v>
      </c>
      <c r="E315" s="1" t="s">
        <v>4</v>
      </c>
      <c r="F315" s="1" t="s">
        <v>5</v>
      </c>
      <c r="G315" s="1" t="s">
        <v>6</v>
      </c>
      <c r="H315" s="1" t="s">
        <v>7</v>
      </c>
      <c r="I315" s="1" t="s">
        <v>8</v>
      </c>
      <c r="J315" s="1" t="s">
        <v>9</v>
      </c>
    </row>
    <row r="316" spans="1:10" ht="17.399999999999999" x14ac:dyDescent="0.3">
      <c r="A316" s="2"/>
      <c r="B316" s="3"/>
      <c r="C316" s="3"/>
      <c r="D316" s="1" t="s">
        <v>10</v>
      </c>
      <c r="E316" s="1" t="s">
        <v>11</v>
      </c>
      <c r="F316" s="1" t="s">
        <v>11</v>
      </c>
      <c r="G316" s="1" t="s">
        <v>12</v>
      </c>
      <c r="H316" s="2"/>
      <c r="I316" s="1" t="s">
        <v>13</v>
      </c>
      <c r="J316" s="1" t="s">
        <v>14</v>
      </c>
    </row>
    <row r="317" spans="1:10" ht="22.8" x14ac:dyDescent="0.4">
      <c r="A317" s="4">
        <v>1</v>
      </c>
      <c r="B317" s="5" t="s">
        <v>15</v>
      </c>
      <c r="C317" s="5" t="s">
        <v>16</v>
      </c>
      <c r="D317" s="6">
        <v>256</v>
      </c>
      <c r="E317" s="6">
        <v>116</v>
      </c>
      <c r="F317" s="6">
        <v>484</v>
      </c>
      <c r="G317" s="6">
        <v>302</v>
      </c>
      <c r="H317" s="6">
        <v>986</v>
      </c>
      <c r="I317" s="7">
        <f t="shared" ref="I317:I332" si="12">G317/F317*100</f>
        <v>62.396694214876035</v>
      </c>
      <c r="J317" s="4">
        <v>1</v>
      </c>
    </row>
    <row r="318" spans="1:10" ht="22.8" x14ac:dyDescent="0.4">
      <c r="A318" s="12">
        <v>2</v>
      </c>
      <c r="B318" s="13" t="s">
        <v>19</v>
      </c>
      <c r="C318" s="13" t="s">
        <v>18</v>
      </c>
      <c r="D318" s="14">
        <v>256</v>
      </c>
      <c r="E318" s="14">
        <v>185</v>
      </c>
      <c r="F318" s="14">
        <v>786</v>
      </c>
      <c r="G318" s="14">
        <v>472</v>
      </c>
      <c r="H318" s="14">
        <v>1326</v>
      </c>
      <c r="I318" s="15">
        <f t="shared" si="12"/>
        <v>60.050890585241731</v>
      </c>
      <c r="J318" s="12">
        <v>2</v>
      </c>
    </row>
    <row r="319" spans="1:10" ht="22.8" x14ac:dyDescent="0.4">
      <c r="A319" s="8">
        <v>3</v>
      </c>
      <c r="B319" s="9" t="s">
        <v>17</v>
      </c>
      <c r="C319" s="9" t="s">
        <v>18</v>
      </c>
      <c r="D319" s="10">
        <v>256</v>
      </c>
      <c r="E319" s="10">
        <v>137</v>
      </c>
      <c r="F319" s="10">
        <v>622</v>
      </c>
      <c r="G319" s="10">
        <v>370</v>
      </c>
      <c r="H319" s="10">
        <v>1102</v>
      </c>
      <c r="I319" s="11">
        <f t="shared" si="12"/>
        <v>59.485530546623799</v>
      </c>
      <c r="J319" s="8">
        <v>3</v>
      </c>
    </row>
    <row r="320" spans="1:10" ht="22.8" x14ac:dyDescent="0.4">
      <c r="A320" s="16">
        <v>4</v>
      </c>
      <c r="B320" s="17" t="s">
        <v>20</v>
      </c>
      <c r="C320" s="17" t="s">
        <v>18</v>
      </c>
      <c r="D320" s="18">
        <v>256</v>
      </c>
      <c r="E320" s="18">
        <v>209</v>
      </c>
      <c r="F320" s="18">
        <v>883</v>
      </c>
      <c r="G320" s="18">
        <v>513</v>
      </c>
      <c r="H320" s="18">
        <v>1312</v>
      </c>
      <c r="I320" s="19">
        <f t="shared" si="12"/>
        <v>58.097395243488101</v>
      </c>
      <c r="J320" s="16">
        <v>4</v>
      </c>
    </row>
    <row r="321" spans="1:10" ht="22.8" x14ac:dyDescent="0.4">
      <c r="A321" s="16">
        <v>5</v>
      </c>
      <c r="B321" s="17" t="s">
        <v>22</v>
      </c>
      <c r="C321" s="17" t="s">
        <v>18</v>
      </c>
      <c r="D321" s="18">
        <v>256</v>
      </c>
      <c r="E321" s="18">
        <v>201</v>
      </c>
      <c r="F321" s="18">
        <v>864</v>
      </c>
      <c r="G321" s="18">
        <v>475</v>
      </c>
      <c r="H321" s="18">
        <v>484</v>
      </c>
      <c r="I321" s="19">
        <f t="shared" si="12"/>
        <v>54.976851851851848</v>
      </c>
      <c r="J321" s="16">
        <v>5</v>
      </c>
    </row>
    <row r="322" spans="1:10" ht="22.8" x14ac:dyDescent="0.4">
      <c r="A322" s="16">
        <v>6</v>
      </c>
      <c r="B322" s="17" t="s">
        <v>23</v>
      </c>
      <c r="C322" s="17" t="s">
        <v>18</v>
      </c>
      <c r="D322" s="18">
        <v>256</v>
      </c>
      <c r="E322" s="18">
        <v>156</v>
      </c>
      <c r="F322" s="18">
        <v>617</v>
      </c>
      <c r="G322" s="18">
        <v>334</v>
      </c>
      <c r="H322" s="18">
        <v>366</v>
      </c>
      <c r="I322" s="19">
        <f t="shared" si="12"/>
        <v>54.13290113452188</v>
      </c>
      <c r="J322" s="16">
        <v>6</v>
      </c>
    </row>
    <row r="323" spans="1:10" ht="22.8" x14ac:dyDescent="0.4">
      <c r="A323" s="16">
        <v>7</v>
      </c>
      <c r="B323" s="17" t="s">
        <v>21</v>
      </c>
      <c r="C323" s="17" t="s">
        <v>18</v>
      </c>
      <c r="D323" s="18">
        <v>256</v>
      </c>
      <c r="E323" s="18">
        <v>176</v>
      </c>
      <c r="F323" s="18">
        <v>741</v>
      </c>
      <c r="G323" s="18">
        <v>397</v>
      </c>
      <c r="H323" s="18">
        <v>518</v>
      </c>
      <c r="I323" s="19">
        <f t="shared" si="12"/>
        <v>53.57624831309041</v>
      </c>
      <c r="J323" s="16">
        <v>7</v>
      </c>
    </row>
    <row r="324" spans="1:10" ht="22.8" x14ac:dyDescent="0.4">
      <c r="A324" s="16">
        <v>8</v>
      </c>
      <c r="B324" s="17" t="s">
        <v>24</v>
      </c>
      <c r="C324" s="17" t="s">
        <v>18</v>
      </c>
      <c r="D324" s="18">
        <v>256</v>
      </c>
      <c r="E324" s="18">
        <v>108</v>
      </c>
      <c r="F324" s="18">
        <v>447</v>
      </c>
      <c r="G324" s="18">
        <v>238</v>
      </c>
      <c r="H324" s="18">
        <v>266</v>
      </c>
      <c r="I324" s="19">
        <f t="shared" si="12"/>
        <v>53.243847874720359</v>
      </c>
      <c r="J324" s="16">
        <v>8</v>
      </c>
    </row>
    <row r="325" spans="1:10" ht="22.8" x14ac:dyDescent="0.4">
      <c r="A325" s="16">
        <v>9</v>
      </c>
      <c r="B325" s="20" t="s">
        <v>37</v>
      </c>
      <c r="C325" s="20" t="s">
        <v>38</v>
      </c>
      <c r="D325" s="18">
        <v>256</v>
      </c>
      <c r="E325" s="18">
        <v>74</v>
      </c>
      <c r="F325" s="18">
        <v>299</v>
      </c>
      <c r="G325" s="18">
        <v>156</v>
      </c>
      <c r="H325" s="18">
        <v>118</v>
      </c>
      <c r="I325" s="19">
        <f t="shared" si="12"/>
        <v>52.173913043478258</v>
      </c>
      <c r="J325" s="16">
        <v>9</v>
      </c>
    </row>
    <row r="326" spans="1:10" ht="22.8" x14ac:dyDescent="0.4">
      <c r="A326" s="16">
        <v>10</v>
      </c>
      <c r="B326" s="17" t="s">
        <v>25</v>
      </c>
      <c r="C326" s="17" t="s">
        <v>18</v>
      </c>
      <c r="D326" s="18">
        <v>256</v>
      </c>
      <c r="E326" s="18">
        <v>75</v>
      </c>
      <c r="F326" s="18">
        <v>178</v>
      </c>
      <c r="G326" s="18">
        <v>88</v>
      </c>
      <c r="H326" s="18">
        <v>-23</v>
      </c>
      <c r="I326" s="19">
        <f t="shared" si="12"/>
        <v>49.438202247191008</v>
      </c>
      <c r="J326" s="16">
        <v>10</v>
      </c>
    </row>
    <row r="327" spans="1:10" ht="22.8" x14ac:dyDescent="0.4">
      <c r="A327" s="16">
        <v>11</v>
      </c>
      <c r="B327" s="17" t="s">
        <v>26</v>
      </c>
      <c r="C327" s="17" t="s">
        <v>18</v>
      </c>
      <c r="D327" s="18">
        <v>256</v>
      </c>
      <c r="E327" s="18">
        <v>130</v>
      </c>
      <c r="F327" s="18">
        <v>396</v>
      </c>
      <c r="G327" s="18">
        <v>194</v>
      </c>
      <c r="H327" s="18">
        <v>-270</v>
      </c>
      <c r="I327" s="19">
        <f t="shared" si="12"/>
        <v>48.98989898989899</v>
      </c>
      <c r="J327" s="16">
        <v>11</v>
      </c>
    </row>
    <row r="328" spans="1:10" ht="22.8" x14ac:dyDescent="0.4">
      <c r="A328" s="16">
        <v>12</v>
      </c>
      <c r="B328" s="20" t="s">
        <v>27</v>
      </c>
      <c r="C328" s="20" t="s">
        <v>28</v>
      </c>
      <c r="D328" s="18">
        <v>256</v>
      </c>
      <c r="E328" s="18">
        <v>91</v>
      </c>
      <c r="F328" s="18">
        <v>332</v>
      </c>
      <c r="G328" s="18">
        <v>158</v>
      </c>
      <c r="H328" s="18">
        <v>-219</v>
      </c>
      <c r="I328" s="19">
        <f t="shared" si="12"/>
        <v>47.590361445783131</v>
      </c>
      <c r="J328" s="16">
        <v>12</v>
      </c>
    </row>
    <row r="329" spans="1:10" ht="22.8" x14ac:dyDescent="0.4">
      <c r="A329" s="16">
        <v>13</v>
      </c>
      <c r="B329" s="20" t="s">
        <v>31</v>
      </c>
      <c r="C329" s="20" t="s">
        <v>16</v>
      </c>
      <c r="D329" s="18">
        <v>256</v>
      </c>
      <c r="E329" s="18">
        <v>100</v>
      </c>
      <c r="F329" s="18">
        <v>410</v>
      </c>
      <c r="G329" s="18">
        <v>182</v>
      </c>
      <c r="H329" s="18">
        <v>-294</v>
      </c>
      <c r="I329" s="19">
        <f t="shared" si="12"/>
        <v>44.390243902439025</v>
      </c>
      <c r="J329" s="16">
        <v>13</v>
      </c>
    </row>
    <row r="330" spans="1:10" ht="22.8" x14ac:dyDescent="0.4">
      <c r="A330" s="16">
        <v>14</v>
      </c>
      <c r="B330" s="17" t="s">
        <v>32</v>
      </c>
      <c r="C330" s="17" t="s">
        <v>18</v>
      </c>
      <c r="D330" s="18">
        <v>256</v>
      </c>
      <c r="E330" s="18">
        <v>185</v>
      </c>
      <c r="F330" s="18">
        <v>654</v>
      </c>
      <c r="G330" s="18">
        <v>262</v>
      </c>
      <c r="H330" s="18">
        <v>-897</v>
      </c>
      <c r="I330" s="19">
        <f t="shared" si="12"/>
        <v>40.061162079510702</v>
      </c>
      <c r="J330" s="16">
        <v>14</v>
      </c>
    </row>
    <row r="331" spans="1:10" ht="22.8" x14ac:dyDescent="0.4">
      <c r="A331" s="16">
        <v>15</v>
      </c>
      <c r="B331" s="20" t="s">
        <v>34</v>
      </c>
      <c r="C331" s="20" t="s">
        <v>35</v>
      </c>
      <c r="D331" s="18">
        <v>256</v>
      </c>
      <c r="E331" s="18">
        <v>75</v>
      </c>
      <c r="F331" s="18">
        <v>279</v>
      </c>
      <c r="G331" s="18">
        <v>109</v>
      </c>
      <c r="H331" s="18">
        <v>-578</v>
      </c>
      <c r="I331" s="19">
        <f t="shared" si="12"/>
        <v>39.068100358422939</v>
      </c>
      <c r="J331" s="16">
        <v>15</v>
      </c>
    </row>
    <row r="332" spans="1:10" ht="22.8" x14ac:dyDescent="0.4">
      <c r="A332" s="16">
        <v>16</v>
      </c>
      <c r="B332" s="17" t="s">
        <v>36</v>
      </c>
      <c r="C332" s="17" t="s">
        <v>18</v>
      </c>
      <c r="D332" s="18">
        <v>256</v>
      </c>
      <c r="E332" s="18">
        <v>110</v>
      </c>
      <c r="F332" s="18">
        <v>249</v>
      </c>
      <c r="G332" s="18">
        <v>88</v>
      </c>
      <c r="H332" s="18">
        <v>-617</v>
      </c>
      <c r="I332" s="19">
        <f t="shared" si="12"/>
        <v>35.341365461847388</v>
      </c>
      <c r="J332" s="16">
        <v>16</v>
      </c>
    </row>
    <row r="333" spans="1:10" ht="22.8" x14ac:dyDescent="0.4">
      <c r="A333" s="24"/>
      <c r="B333" s="22" t="s">
        <v>33</v>
      </c>
      <c r="C333" s="22" t="s">
        <v>18</v>
      </c>
      <c r="D333" s="21">
        <v>256</v>
      </c>
      <c r="E333" s="21">
        <v>61</v>
      </c>
      <c r="F333" s="21">
        <v>231</v>
      </c>
      <c r="G333" s="21">
        <v>90</v>
      </c>
      <c r="H333" s="21">
        <v>-416</v>
      </c>
      <c r="I333" s="23">
        <f t="shared" ref="I333:I380" si="13">G333/F333*100</f>
        <v>38.961038961038966</v>
      </c>
      <c r="J333" s="24"/>
    </row>
    <row r="334" spans="1:10" ht="22.8" x14ac:dyDescent="0.4">
      <c r="A334" s="21"/>
      <c r="B334" s="22" t="s">
        <v>29</v>
      </c>
      <c r="C334" s="22" t="s">
        <v>30</v>
      </c>
      <c r="D334" s="21">
        <v>256</v>
      </c>
      <c r="E334" s="21">
        <v>59</v>
      </c>
      <c r="F334" s="21">
        <v>248</v>
      </c>
      <c r="G334" s="21">
        <v>113</v>
      </c>
      <c r="H334" s="21">
        <v>-64</v>
      </c>
      <c r="I334" s="23">
        <f t="shared" si="13"/>
        <v>45.564516129032256</v>
      </c>
      <c r="J334" s="21"/>
    </row>
    <row r="335" spans="1:10" ht="22.8" x14ac:dyDescent="0.4">
      <c r="A335" s="21"/>
      <c r="B335" s="22" t="s">
        <v>41</v>
      </c>
      <c r="C335" s="22" t="s">
        <v>18</v>
      </c>
      <c r="D335" s="21">
        <v>256</v>
      </c>
      <c r="E335" s="21">
        <v>59</v>
      </c>
      <c r="F335" s="21">
        <v>167</v>
      </c>
      <c r="G335" s="21">
        <v>82</v>
      </c>
      <c r="H335" s="21">
        <v>-26</v>
      </c>
      <c r="I335" s="23">
        <f t="shared" ref="I335" si="14">G335/F335*100</f>
        <v>49.101796407185624</v>
      </c>
      <c r="J335" s="25"/>
    </row>
    <row r="336" spans="1:10" ht="22.8" x14ac:dyDescent="0.4">
      <c r="A336" s="24"/>
      <c r="B336" s="22" t="s">
        <v>39</v>
      </c>
      <c r="C336" s="22" t="s">
        <v>18</v>
      </c>
      <c r="D336" s="21">
        <v>256</v>
      </c>
      <c r="E336" s="21">
        <v>58</v>
      </c>
      <c r="F336" s="21">
        <v>207</v>
      </c>
      <c r="G336" s="21">
        <v>102</v>
      </c>
      <c r="H336" s="21">
        <v>-67</v>
      </c>
      <c r="I336" s="23">
        <f t="shared" si="13"/>
        <v>49.275362318840585</v>
      </c>
      <c r="J336" s="25"/>
    </row>
    <row r="337" spans="1:10" ht="22.8" x14ac:dyDescent="0.4">
      <c r="A337" s="21"/>
      <c r="B337" s="22" t="s">
        <v>40</v>
      </c>
      <c r="C337" s="22" t="s">
        <v>16</v>
      </c>
      <c r="D337" s="21">
        <v>256</v>
      </c>
      <c r="E337" s="21">
        <v>53</v>
      </c>
      <c r="F337" s="21">
        <v>215</v>
      </c>
      <c r="G337" s="21">
        <v>96</v>
      </c>
      <c r="H337" s="21">
        <v>-167</v>
      </c>
      <c r="I337" s="23">
        <f t="shared" si="13"/>
        <v>44.651162790697676</v>
      </c>
      <c r="J337" s="25"/>
    </row>
    <row r="338" spans="1:10" ht="22.8" x14ac:dyDescent="0.4">
      <c r="A338" s="21"/>
      <c r="B338" s="22" t="s">
        <v>42</v>
      </c>
      <c r="C338" s="22" t="s">
        <v>18</v>
      </c>
      <c r="D338" s="21">
        <v>256</v>
      </c>
      <c r="E338" s="21">
        <v>45</v>
      </c>
      <c r="F338" s="21">
        <v>181</v>
      </c>
      <c r="G338" s="21">
        <v>80</v>
      </c>
      <c r="H338" s="21">
        <v>-300</v>
      </c>
      <c r="I338" s="23">
        <f t="shared" si="13"/>
        <v>44.19889502762431</v>
      </c>
      <c r="J338" s="25"/>
    </row>
    <row r="339" spans="1:10" ht="22.8" x14ac:dyDescent="0.4">
      <c r="A339" s="21"/>
      <c r="B339" s="22" t="s">
        <v>43</v>
      </c>
      <c r="C339" s="22" t="s">
        <v>16</v>
      </c>
      <c r="D339" s="21">
        <v>256</v>
      </c>
      <c r="E339" s="21">
        <v>37</v>
      </c>
      <c r="F339" s="21">
        <v>152</v>
      </c>
      <c r="G339" s="21">
        <v>87</v>
      </c>
      <c r="H339" s="21">
        <v>210</v>
      </c>
      <c r="I339" s="23">
        <f t="shared" si="13"/>
        <v>57.23684210526315</v>
      </c>
      <c r="J339" s="25"/>
    </row>
    <row r="340" spans="1:10" ht="22.8" x14ac:dyDescent="0.4">
      <c r="A340" s="21"/>
      <c r="B340" s="22" t="s">
        <v>46</v>
      </c>
      <c r="C340" s="22" t="s">
        <v>18</v>
      </c>
      <c r="D340" s="21">
        <v>256</v>
      </c>
      <c r="E340" s="21">
        <v>35</v>
      </c>
      <c r="F340" s="21">
        <v>136</v>
      </c>
      <c r="G340" s="21">
        <v>53</v>
      </c>
      <c r="H340" s="21">
        <v>-182</v>
      </c>
      <c r="I340" s="23">
        <f t="shared" si="13"/>
        <v>38.970588235294116</v>
      </c>
      <c r="J340" s="25"/>
    </row>
    <row r="341" spans="1:10" ht="22.8" x14ac:dyDescent="0.4">
      <c r="A341" s="24"/>
      <c r="B341" s="22" t="s">
        <v>44</v>
      </c>
      <c r="C341" s="22" t="s">
        <v>45</v>
      </c>
      <c r="D341" s="21">
        <v>256</v>
      </c>
      <c r="E341" s="21">
        <v>34</v>
      </c>
      <c r="F341" s="21">
        <v>103</v>
      </c>
      <c r="G341" s="21">
        <v>43</v>
      </c>
      <c r="H341" s="21">
        <v>-89</v>
      </c>
      <c r="I341" s="23">
        <f t="shared" si="13"/>
        <v>41.747572815533978</v>
      </c>
      <c r="J341" s="25"/>
    </row>
    <row r="342" spans="1:10" ht="22.8" x14ac:dyDescent="0.4">
      <c r="A342" s="21"/>
      <c r="B342" s="22" t="s">
        <v>49</v>
      </c>
      <c r="C342" s="22" t="s">
        <v>50</v>
      </c>
      <c r="D342" s="21">
        <v>256</v>
      </c>
      <c r="E342" s="21">
        <v>33</v>
      </c>
      <c r="F342" s="21">
        <v>111</v>
      </c>
      <c r="G342" s="21">
        <v>58</v>
      </c>
      <c r="H342" s="21">
        <v>30</v>
      </c>
      <c r="I342" s="23">
        <f t="shared" si="13"/>
        <v>52.252252252252248</v>
      </c>
      <c r="J342" s="25"/>
    </row>
    <row r="343" spans="1:10" ht="22.8" x14ac:dyDescent="0.4">
      <c r="A343" s="21"/>
      <c r="B343" s="22" t="s">
        <v>47</v>
      </c>
      <c r="C343" s="22" t="s">
        <v>48</v>
      </c>
      <c r="D343" s="21">
        <v>256</v>
      </c>
      <c r="E343" s="21">
        <v>30</v>
      </c>
      <c r="F343" s="21">
        <v>135</v>
      </c>
      <c r="G343" s="21">
        <v>71</v>
      </c>
      <c r="H343" s="21">
        <v>6</v>
      </c>
      <c r="I343" s="23">
        <f t="shared" si="13"/>
        <v>52.592592592592588</v>
      </c>
      <c r="J343" s="25"/>
    </row>
    <row r="344" spans="1:10" ht="22.8" x14ac:dyDescent="0.4">
      <c r="A344" s="21"/>
      <c r="B344" s="22" t="s">
        <v>51</v>
      </c>
      <c r="C344" s="22" t="s">
        <v>16</v>
      </c>
      <c r="D344" s="21">
        <v>256</v>
      </c>
      <c r="E344" s="21">
        <v>29</v>
      </c>
      <c r="F344" s="21">
        <v>115</v>
      </c>
      <c r="G344" s="21">
        <v>57</v>
      </c>
      <c r="H344" s="21">
        <v>85</v>
      </c>
      <c r="I344" s="23">
        <f t="shared" si="13"/>
        <v>49.565217391304351</v>
      </c>
      <c r="J344" s="25"/>
    </row>
    <row r="345" spans="1:10" ht="22.8" x14ac:dyDescent="0.4">
      <c r="A345" s="21"/>
      <c r="B345" s="22" t="s">
        <v>54</v>
      </c>
      <c r="C345" s="22" t="s">
        <v>18</v>
      </c>
      <c r="D345" s="21">
        <v>256</v>
      </c>
      <c r="E345" s="21">
        <v>25</v>
      </c>
      <c r="F345" s="21">
        <v>83</v>
      </c>
      <c r="G345" s="21">
        <v>31</v>
      </c>
      <c r="H345" s="21">
        <v>-215</v>
      </c>
      <c r="I345" s="23">
        <f t="shared" si="13"/>
        <v>37.349397590361441</v>
      </c>
      <c r="J345" s="25"/>
    </row>
    <row r="346" spans="1:10" ht="22.8" x14ac:dyDescent="0.4">
      <c r="A346" s="21"/>
      <c r="B346" s="22" t="s">
        <v>64</v>
      </c>
      <c r="C346" s="22" t="s">
        <v>18</v>
      </c>
      <c r="D346" s="21">
        <v>256</v>
      </c>
      <c r="E346" s="21">
        <v>24</v>
      </c>
      <c r="F346" s="21">
        <v>93</v>
      </c>
      <c r="G346" s="21">
        <v>41</v>
      </c>
      <c r="H346" s="21">
        <v>-142</v>
      </c>
      <c r="I346" s="23">
        <f t="shared" si="13"/>
        <v>44.086021505376344</v>
      </c>
      <c r="J346" s="25"/>
    </row>
    <row r="347" spans="1:10" ht="22.8" x14ac:dyDescent="0.4">
      <c r="A347" s="21"/>
      <c r="B347" s="22" t="s">
        <v>67</v>
      </c>
      <c r="C347" s="22" t="s">
        <v>38</v>
      </c>
      <c r="D347" s="21">
        <v>256</v>
      </c>
      <c r="E347" s="21">
        <v>23</v>
      </c>
      <c r="F347" s="21">
        <v>89</v>
      </c>
      <c r="G347" s="21">
        <v>33</v>
      </c>
      <c r="H347" s="21">
        <v>-143</v>
      </c>
      <c r="I347" s="23">
        <f t="shared" ref="I347" si="15">G347/F347*100</f>
        <v>37.078651685393261</v>
      </c>
      <c r="J347" s="25"/>
    </row>
    <row r="348" spans="1:10" ht="22.8" x14ac:dyDescent="0.4">
      <c r="A348" s="21"/>
      <c r="B348" s="22" t="s">
        <v>58</v>
      </c>
      <c r="C348" s="22" t="s">
        <v>59</v>
      </c>
      <c r="D348" s="21">
        <v>256</v>
      </c>
      <c r="E348" s="21">
        <v>22</v>
      </c>
      <c r="F348" s="21">
        <v>82</v>
      </c>
      <c r="G348" s="21">
        <v>52</v>
      </c>
      <c r="H348" s="21">
        <v>146</v>
      </c>
      <c r="I348" s="23">
        <f t="shared" si="13"/>
        <v>63.414634146341463</v>
      </c>
      <c r="J348" s="25"/>
    </row>
    <row r="349" spans="1:10" ht="22.8" x14ac:dyDescent="0.4">
      <c r="A349" s="21"/>
      <c r="B349" s="22" t="s">
        <v>55</v>
      </c>
      <c r="C349" s="22" t="s">
        <v>56</v>
      </c>
      <c r="D349" s="21">
        <v>256</v>
      </c>
      <c r="E349" s="21">
        <v>20</v>
      </c>
      <c r="F349" s="21">
        <v>86</v>
      </c>
      <c r="G349" s="21">
        <v>48</v>
      </c>
      <c r="H349" s="21">
        <v>71</v>
      </c>
      <c r="I349" s="23">
        <f t="shared" si="13"/>
        <v>55.813953488372093</v>
      </c>
      <c r="J349" s="25"/>
    </row>
    <row r="350" spans="1:10" ht="22.8" x14ac:dyDescent="0.4">
      <c r="A350" s="21"/>
      <c r="B350" s="22" t="s">
        <v>52</v>
      </c>
      <c r="C350" s="22" t="s">
        <v>53</v>
      </c>
      <c r="D350" s="21">
        <v>256</v>
      </c>
      <c r="E350" s="21">
        <v>19</v>
      </c>
      <c r="F350" s="21">
        <v>73</v>
      </c>
      <c r="G350" s="21">
        <v>26</v>
      </c>
      <c r="H350" s="21">
        <v>-169</v>
      </c>
      <c r="I350" s="23">
        <f t="shared" si="13"/>
        <v>35.61643835616438</v>
      </c>
      <c r="J350" s="25"/>
    </row>
    <row r="351" spans="1:10" ht="22.8" x14ac:dyDescent="0.4">
      <c r="A351" s="21"/>
      <c r="B351" s="22" t="s">
        <v>57</v>
      </c>
      <c r="C351" s="22" t="s">
        <v>48</v>
      </c>
      <c r="D351" s="21">
        <v>256</v>
      </c>
      <c r="E351" s="21">
        <v>19</v>
      </c>
      <c r="F351" s="21">
        <v>72</v>
      </c>
      <c r="G351" s="21">
        <v>24</v>
      </c>
      <c r="H351" s="21">
        <v>-220</v>
      </c>
      <c r="I351" s="23">
        <f t="shared" si="13"/>
        <v>33.333333333333329</v>
      </c>
      <c r="J351" s="25"/>
    </row>
    <row r="352" spans="1:10" ht="22.8" x14ac:dyDescent="0.4">
      <c r="A352" s="21"/>
      <c r="B352" s="22" t="s">
        <v>60</v>
      </c>
      <c r="C352" s="22" t="s">
        <v>38</v>
      </c>
      <c r="D352" s="21">
        <v>256</v>
      </c>
      <c r="E352" s="21">
        <v>18</v>
      </c>
      <c r="F352" s="21">
        <v>72</v>
      </c>
      <c r="G352" s="21">
        <v>31</v>
      </c>
      <c r="H352" s="21">
        <v>-82</v>
      </c>
      <c r="I352" s="23">
        <f t="shared" si="13"/>
        <v>43.055555555555557</v>
      </c>
      <c r="J352" s="25"/>
    </row>
    <row r="353" spans="1:10" ht="22.8" x14ac:dyDescent="0.4">
      <c r="A353" s="21"/>
      <c r="B353" s="22" t="s">
        <v>62</v>
      </c>
      <c r="C353" s="22" t="s">
        <v>59</v>
      </c>
      <c r="D353" s="21">
        <v>256</v>
      </c>
      <c r="E353" s="21">
        <v>17</v>
      </c>
      <c r="F353" s="21">
        <v>67</v>
      </c>
      <c r="G353" s="21">
        <v>25</v>
      </c>
      <c r="H353" s="21">
        <v>-101</v>
      </c>
      <c r="I353" s="23">
        <f t="shared" si="13"/>
        <v>37.313432835820898</v>
      </c>
      <c r="J353" s="25"/>
    </row>
    <row r="354" spans="1:10" ht="22.8" x14ac:dyDescent="0.4">
      <c r="A354" s="21"/>
      <c r="B354" s="22" t="s">
        <v>63</v>
      </c>
      <c r="C354" s="22" t="s">
        <v>53</v>
      </c>
      <c r="D354" s="21">
        <v>256</v>
      </c>
      <c r="E354" s="21">
        <v>17</v>
      </c>
      <c r="F354" s="21">
        <v>68</v>
      </c>
      <c r="G354" s="21">
        <v>15</v>
      </c>
      <c r="H354" s="21">
        <v>-294</v>
      </c>
      <c r="I354" s="23">
        <f t="shared" si="13"/>
        <v>22.058823529411764</v>
      </c>
      <c r="J354" s="25"/>
    </row>
    <row r="355" spans="1:10" ht="22.8" x14ac:dyDescent="0.4">
      <c r="A355" s="21"/>
      <c r="B355" s="22" t="s">
        <v>61</v>
      </c>
      <c r="C355" s="22" t="s">
        <v>53</v>
      </c>
      <c r="D355" s="21">
        <v>256</v>
      </c>
      <c r="E355" s="21">
        <v>16</v>
      </c>
      <c r="F355" s="21">
        <v>46</v>
      </c>
      <c r="G355" s="21">
        <v>17</v>
      </c>
      <c r="H355" s="21">
        <v>-65</v>
      </c>
      <c r="I355" s="23">
        <f t="shared" si="13"/>
        <v>36.95652173913043</v>
      </c>
      <c r="J355" s="25"/>
    </row>
    <row r="356" spans="1:10" ht="22.8" x14ac:dyDescent="0.4">
      <c r="A356" s="21"/>
      <c r="B356" s="22" t="s">
        <v>70</v>
      </c>
      <c r="C356" s="22" t="s">
        <v>18</v>
      </c>
      <c r="D356" s="21">
        <v>256</v>
      </c>
      <c r="E356" s="21">
        <v>13</v>
      </c>
      <c r="F356" s="21">
        <v>50</v>
      </c>
      <c r="G356" s="21">
        <v>23</v>
      </c>
      <c r="H356" s="21">
        <v>-19</v>
      </c>
      <c r="I356" s="23">
        <f t="shared" si="13"/>
        <v>46</v>
      </c>
      <c r="J356" s="25"/>
    </row>
    <row r="357" spans="1:10" ht="22.8" x14ac:dyDescent="0.4">
      <c r="A357" s="21"/>
      <c r="B357" s="26" t="s">
        <v>66</v>
      </c>
      <c r="C357" s="22" t="s">
        <v>35</v>
      </c>
      <c r="D357" s="21">
        <v>256</v>
      </c>
      <c r="E357" s="21">
        <v>13</v>
      </c>
      <c r="F357" s="21">
        <v>50</v>
      </c>
      <c r="G357" s="21">
        <v>20</v>
      </c>
      <c r="H357" s="21">
        <v>-111</v>
      </c>
      <c r="I357" s="23">
        <f t="shared" si="13"/>
        <v>40</v>
      </c>
      <c r="J357" s="25"/>
    </row>
    <row r="358" spans="1:10" ht="22.8" x14ac:dyDescent="0.4">
      <c r="A358" s="21"/>
      <c r="B358" s="22" t="s">
        <v>68</v>
      </c>
      <c r="C358" s="22" t="s">
        <v>45</v>
      </c>
      <c r="D358" s="21">
        <v>256</v>
      </c>
      <c r="E358" s="21">
        <v>11</v>
      </c>
      <c r="F358" s="21">
        <v>33</v>
      </c>
      <c r="G358" s="21">
        <v>13</v>
      </c>
      <c r="H358" s="21">
        <v>-52</v>
      </c>
      <c r="I358" s="23">
        <f t="shared" si="13"/>
        <v>39.393939393939391</v>
      </c>
      <c r="J358" s="25"/>
    </row>
    <row r="359" spans="1:10" ht="22.8" x14ac:dyDescent="0.4">
      <c r="A359" s="21"/>
      <c r="B359" s="22" t="s">
        <v>69</v>
      </c>
      <c r="C359" s="22" t="s">
        <v>45</v>
      </c>
      <c r="D359" s="21">
        <v>256</v>
      </c>
      <c r="E359" s="21">
        <v>10</v>
      </c>
      <c r="F359" s="21">
        <v>10</v>
      </c>
      <c r="G359" s="21">
        <v>8</v>
      </c>
      <c r="H359" s="21">
        <v>13</v>
      </c>
      <c r="I359" s="23">
        <f t="shared" si="13"/>
        <v>80</v>
      </c>
      <c r="J359" s="25"/>
    </row>
    <row r="360" spans="1:10" ht="22.8" x14ac:dyDescent="0.4">
      <c r="A360" s="21"/>
      <c r="B360" s="22" t="s">
        <v>65</v>
      </c>
      <c r="C360" s="22" t="s">
        <v>18</v>
      </c>
      <c r="D360" s="21">
        <v>256</v>
      </c>
      <c r="E360" s="21">
        <v>10</v>
      </c>
      <c r="F360" s="21">
        <v>41</v>
      </c>
      <c r="G360" s="21">
        <v>20</v>
      </c>
      <c r="H360" s="21">
        <v>-14</v>
      </c>
      <c r="I360" s="23">
        <f t="shared" si="13"/>
        <v>48.780487804878049</v>
      </c>
      <c r="J360" s="25"/>
    </row>
    <row r="361" spans="1:10" ht="22.8" x14ac:dyDescent="0.4">
      <c r="A361" s="21"/>
      <c r="B361" s="22" t="s">
        <v>225</v>
      </c>
      <c r="C361" s="22" t="s">
        <v>38</v>
      </c>
      <c r="D361" s="21">
        <v>256</v>
      </c>
      <c r="E361" s="21">
        <v>10</v>
      </c>
      <c r="F361" s="21">
        <v>37</v>
      </c>
      <c r="G361" s="21">
        <v>16</v>
      </c>
      <c r="H361" s="21">
        <v>-75</v>
      </c>
      <c r="I361" s="23">
        <f t="shared" ref="I361" si="16">G361/F361*100</f>
        <v>43.243243243243242</v>
      </c>
      <c r="J361" s="25"/>
    </row>
    <row r="362" spans="1:10" ht="22.8" x14ac:dyDescent="0.4">
      <c r="A362" s="21"/>
      <c r="B362" s="22" t="s">
        <v>72</v>
      </c>
      <c r="C362" s="22" t="s">
        <v>28</v>
      </c>
      <c r="D362" s="21">
        <v>256</v>
      </c>
      <c r="E362" s="21">
        <v>9</v>
      </c>
      <c r="F362" s="21">
        <v>34</v>
      </c>
      <c r="G362" s="21">
        <v>20</v>
      </c>
      <c r="H362" s="21">
        <v>61</v>
      </c>
      <c r="I362" s="23">
        <f t="shared" si="13"/>
        <v>58.82352941176471</v>
      </c>
      <c r="J362" s="25"/>
    </row>
    <row r="363" spans="1:10" ht="22.8" x14ac:dyDescent="0.4">
      <c r="A363" s="21"/>
      <c r="B363" s="22" t="s">
        <v>71</v>
      </c>
      <c r="C363" s="22" t="s">
        <v>30</v>
      </c>
      <c r="D363" s="21">
        <v>256</v>
      </c>
      <c r="E363" s="21">
        <v>9</v>
      </c>
      <c r="F363" s="21">
        <v>39</v>
      </c>
      <c r="G363" s="21">
        <v>17</v>
      </c>
      <c r="H363" s="21">
        <v>-40</v>
      </c>
      <c r="I363" s="23">
        <f t="shared" si="13"/>
        <v>43.589743589743591</v>
      </c>
      <c r="J363" s="25"/>
    </row>
    <row r="364" spans="1:10" ht="22.8" x14ac:dyDescent="0.4">
      <c r="A364" s="21"/>
      <c r="B364" s="22" t="s">
        <v>73</v>
      </c>
      <c r="C364" s="22" t="s">
        <v>16</v>
      </c>
      <c r="D364" s="21">
        <v>256</v>
      </c>
      <c r="E364" s="21">
        <v>8</v>
      </c>
      <c r="F364" s="21">
        <v>35</v>
      </c>
      <c r="G364" s="21">
        <v>15</v>
      </c>
      <c r="H364" s="21">
        <v>-68</v>
      </c>
      <c r="I364" s="23">
        <f t="shared" si="13"/>
        <v>42.857142857142854</v>
      </c>
      <c r="J364" s="25"/>
    </row>
    <row r="365" spans="1:10" ht="22.8" x14ac:dyDescent="0.4">
      <c r="A365" s="21"/>
      <c r="B365" s="22" t="s">
        <v>79</v>
      </c>
      <c r="C365" s="22" t="s">
        <v>16</v>
      </c>
      <c r="D365" s="21">
        <v>256</v>
      </c>
      <c r="E365" s="21">
        <v>6</v>
      </c>
      <c r="F365" s="21">
        <v>24</v>
      </c>
      <c r="G365" s="21">
        <v>8</v>
      </c>
      <c r="H365" s="21">
        <v>-65</v>
      </c>
      <c r="I365" s="23">
        <f t="shared" si="13"/>
        <v>33.333333333333329</v>
      </c>
      <c r="J365" s="25"/>
    </row>
    <row r="366" spans="1:10" ht="22.8" x14ac:dyDescent="0.4">
      <c r="A366" s="21"/>
      <c r="B366" s="22" t="s">
        <v>74</v>
      </c>
      <c r="C366" s="22" t="s">
        <v>16</v>
      </c>
      <c r="D366" s="21">
        <v>256</v>
      </c>
      <c r="E366" s="21">
        <v>5</v>
      </c>
      <c r="F366" s="21">
        <v>20</v>
      </c>
      <c r="G366" s="21">
        <v>10</v>
      </c>
      <c r="H366" s="21">
        <v>-15</v>
      </c>
      <c r="I366" s="23">
        <f t="shared" si="13"/>
        <v>50</v>
      </c>
      <c r="J366" s="25"/>
    </row>
    <row r="367" spans="1:10" ht="22.8" x14ac:dyDescent="0.4">
      <c r="A367" s="21"/>
      <c r="B367" s="22" t="s">
        <v>75</v>
      </c>
      <c r="C367" s="22" t="s">
        <v>76</v>
      </c>
      <c r="D367" s="21">
        <v>256</v>
      </c>
      <c r="E367" s="21">
        <v>5</v>
      </c>
      <c r="F367" s="21">
        <v>20</v>
      </c>
      <c r="G367" s="21">
        <v>9</v>
      </c>
      <c r="H367" s="21">
        <v>-26</v>
      </c>
      <c r="I367" s="23">
        <f t="shared" si="13"/>
        <v>45</v>
      </c>
      <c r="J367" s="25"/>
    </row>
    <row r="368" spans="1:10" ht="22.8" x14ac:dyDescent="0.4">
      <c r="A368" s="21"/>
      <c r="B368" s="22" t="s">
        <v>77</v>
      </c>
      <c r="C368" s="22" t="s">
        <v>45</v>
      </c>
      <c r="D368" s="21">
        <v>256</v>
      </c>
      <c r="E368" s="21">
        <v>5</v>
      </c>
      <c r="F368" s="21">
        <v>18</v>
      </c>
      <c r="G368" s="21">
        <v>8</v>
      </c>
      <c r="H368" s="21">
        <v>-24</v>
      </c>
      <c r="I368" s="23">
        <f t="shared" si="13"/>
        <v>44.444444444444443</v>
      </c>
      <c r="J368" s="25"/>
    </row>
    <row r="369" spans="1:10" ht="22.8" x14ac:dyDescent="0.4">
      <c r="A369" s="21"/>
      <c r="B369" s="22" t="s">
        <v>78</v>
      </c>
      <c r="C369" s="22" t="s">
        <v>18</v>
      </c>
      <c r="D369" s="21">
        <v>256</v>
      </c>
      <c r="E369" s="21">
        <v>5</v>
      </c>
      <c r="F369" s="21">
        <v>14</v>
      </c>
      <c r="G369" s="21">
        <v>6</v>
      </c>
      <c r="H369" s="21">
        <v>-18</v>
      </c>
      <c r="I369" s="23">
        <f t="shared" si="13"/>
        <v>42.857142857142854</v>
      </c>
      <c r="J369" s="25"/>
    </row>
    <row r="370" spans="1:10" ht="22.8" x14ac:dyDescent="0.4">
      <c r="A370" s="21"/>
      <c r="B370" s="22" t="s">
        <v>80</v>
      </c>
      <c r="C370" s="22" t="s">
        <v>53</v>
      </c>
      <c r="D370" s="21">
        <v>256</v>
      </c>
      <c r="E370" s="21">
        <v>4</v>
      </c>
      <c r="F370" s="21">
        <v>17</v>
      </c>
      <c r="G370" s="21">
        <v>8</v>
      </c>
      <c r="H370" s="21">
        <v>-24</v>
      </c>
      <c r="I370" s="23">
        <f t="shared" si="13"/>
        <v>47.058823529411761</v>
      </c>
      <c r="J370" s="25"/>
    </row>
    <row r="371" spans="1:10" ht="22.8" x14ac:dyDescent="0.4">
      <c r="A371" s="21"/>
      <c r="B371" s="22" t="s">
        <v>81</v>
      </c>
      <c r="C371" s="22" t="s">
        <v>16</v>
      </c>
      <c r="D371" s="21">
        <v>256</v>
      </c>
      <c r="E371" s="21">
        <v>4</v>
      </c>
      <c r="F371" s="21">
        <v>16</v>
      </c>
      <c r="G371" s="21">
        <v>5</v>
      </c>
      <c r="H371" s="21">
        <v>-47</v>
      </c>
      <c r="I371" s="23">
        <f t="shared" si="13"/>
        <v>31.25</v>
      </c>
      <c r="J371" s="25"/>
    </row>
    <row r="372" spans="1:10" ht="22.8" x14ac:dyDescent="0.4">
      <c r="A372" s="21"/>
      <c r="B372" s="22" t="s">
        <v>82</v>
      </c>
      <c r="C372" s="22" t="s">
        <v>18</v>
      </c>
      <c r="D372" s="21">
        <v>256</v>
      </c>
      <c r="E372" s="21">
        <v>4</v>
      </c>
      <c r="F372" s="21">
        <v>16</v>
      </c>
      <c r="G372" s="21">
        <v>5</v>
      </c>
      <c r="H372" s="21">
        <v>-52</v>
      </c>
      <c r="I372" s="23">
        <f t="shared" si="13"/>
        <v>31.25</v>
      </c>
      <c r="J372" s="25"/>
    </row>
    <row r="373" spans="1:10" ht="22.8" x14ac:dyDescent="0.4">
      <c r="A373" s="21"/>
      <c r="B373" s="22" t="s">
        <v>83</v>
      </c>
      <c r="C373" s="22" t="s">
        <v>16</v>
      </c>
      <c r="D373" s="21">
        <v>256</v>
      </c>
      <c r="E373" s="21">
        <v>3</v>
      </c>
      <c r="F373" s="21">
        <v>12</v>
      </c>
      <c r="G373" s="21">
        <v>10</v>
      </c>
      <c r="H373" s="21">
        <v>60</v>
      </c>
      <c r="I373" s="23">
        <f t="shared" si="13"/>
        <v>83.333333333333343</v>
      </c>
      <c r="J373" s="25"/>
    </row>
    <row r="374" spans="1:10" ht="22.8" x14ac:dyDescent="0.4">
      <c r="A374" s="21"/>
      <c r="B374" s="22" t="s">
        <v>111</v>
      </c>
      <c r="C374" s="22" t="s">
        <v>16</v>
      </c>
      <c r="D374" s="21">
        <v>256</v>
      </c>
      <c r="E374" s="21">
        <v>3</v>
      </c>
      <c r="F374" s="21">
        <v>12</v>
      </c>
      <c r="G374" s="21">
        <v>7</v>
      </c>
      <c r="H374" s="21">
        <v>-12</v>
      </c>
      <c r="I374" s="23">
        <f t="shared" si="13"/>
        <v>58.333333333333336</v>
      </c>
      <c r="J374" s="25"/>
    </row>
    <row r="375" spans="1:10" ht="22.8" x14ac:dyDescent="0.4">
      <c r="A375" s="21"/>
      <c r="B375" s="22" t="s">
        <v>84</v>
      </c>
      <c r="C375" s="22" t="s">
        <v>85</v>
      </c>
      <c r="D375" s="21">
        <v>256</v>
      </c>
      <c r="E375" s="21">
        <v>3</v>
      </c>
      <c r="F375" s="21">
        <v>14</v>
      </c>
      <c r="G375" s="21">
        <v>6</v>
      </c>
      <c r="H375" s="21">
        <v>-23</v>
      </c>
      <c r="I375" s="23">
        <f t="shared" si="13"/>
        <v>42.857142857142854</v>
      </c>
      <c r="J375" s="25"/>
    </row>
    <row r="376" spans="1:10" ht="22.8" x14ac:dyDescent="0.4">
      <c r="A376" s="21"/>
      <c r="B376" s="26" t="s">
        <v>86</v>
      </c>
      <c r="C376" s="22" t="s">
        <v>87</v>
      </c>
      <c r="D376" s="21">
        <v>256</v>
      </c>
      <c r="E376" s="21">
        <v>2</v>
      </c>
      <c r="F376" s="21">
        <v>5</v>
      </c>
      <c r="G376" s="21">
        <v>3</v>
      </c>
      <c r="H376" s="21">
        <v>23</v>
      </c>
      <c r="I376" s="23">
        <f t="shared" si="13"/>
        <v>60</v>
      </c>
      <c r="J376" s="25"/>
    </row>
    <row r="377" spans="1:10" ht="22.8" x14ac:dyDescent="0.4">
      <c r="A377" s="21"/>
      <c r="B377" s="22" t="s">
        <v>88</v>
      </c>
      <c r="C377" s="22" t="s">
        <v>53</v>
      </c>
      <c r="D377" s="21">
        <v>256</v>
      </c>
      <c r="E377" s="21">
        <v>2</v>
      </c>
      <c r="F377" s="21">
        <v>7</v>
      </c>
      <c r="G377" s="21">
        <v>4</v>
      </c>
      <c r="H377" s="21">
        <v>27</v>
      </c>
      <c r="I377" s="23">
        <f t="shared" si="13"/>
        <v>57.142857142857139</v>
      </c>
      <c r="J377" s="25"/>
    </row>
    <row r="378" spans="1:10" ht="22.8" x14ac:dyDescent="0.4">
      <c r="A378" s="21"/>
      <c r="B378" s="26" t="s">
        <v>89</v>
      </c>
      <c r="C378" s="22" t="s">
        <v>87</v>
      </c>
      <c r="D378" s="21">
        <v>256</v>
      </c>
      <c r="E378" s="21">
        <v>2</v>
      </c>
      <c r="F378" s="21">
        <v>5</v>
      </c>
      <c r="G378" s="21">
        <v>2</v>
      </c>
      <c r="H378" s="21">
        <v>2</v>
      </c>
      <c r="I378" s="23">
        <f t="shared" si="13"/>
        <v>40</v>
      </c>
      <c r="J378" s="25"/>
    </row>
    <row r="379" spans="1:10" ht="22.8" x14ac:dyDescent="0.4">
      <c r="A379" s="21"/>
      <c r="B379" s="26" t="s">
        <v>90</v>
      </c>
      <c r="C379" s="22" t="s">
        <v>87</v>
      </c>
      <c r="D379" s="21">
        <v>256</v>
      </c>
      <c r="E379" s="21">
        <v>2</v>
      </c>
      <c r="F379" s="21">
        <v>5</v>
      </c>
      <c r="G379" s="21">
        <v>2</v>
      </c>
      <c r="H379" s="21">
        <v>-26</v>
      </c>
      <c r="I379" s="23">
        <f t="shared" si="13"/>
        <v>40</v>
      </c>
      <c r="J379" s="25"/>
    </row>
    <row r="380" spans="1:10" ht="22.8" x14ac:dyDescent="0.4">
      <c r="A380" s="21"/>
      <c r="B380" s="22" t="s">
        <v>271</v>
      </c>
      <c r="C380" s="22" t="s">
        <v>16</v>
      </c>
      <c r="D380" s="21">
        <v>256</v>
      </c>
      <c r="E380" s="21">
        <v>2</v>
      </c>
      <c r="F380" s="21">
        <v>8</v>
      </c>
      <c r="G380" s="21">
        <v>3</v>
      </c>
      <c r="H380" s="21">
        <v>-20</v>
      </c>
      <c r="I380" s="23">
        <f t="shared" si="13"/>
        <v>37.5</v>
      </c>
      <c r="J380" s="25"/>
    </row>
    <row r="381" spans="1:10" ht="22.8" x14ac:dyDescent="0.4">
      <c r="A381" s="21"/>
      <c r="B381" s="22" t="s">
        <v>91</v>
      </c>
      <c r="C381" s="22" t="s">
        <v>16</v>
      </c>
      <c r="D381" s="21">
        <v>256</v>
      </c>
      <c r="E381" s="21">
        <v>2</v>
      </c>
      <c r="F381" s="21">
        <v>8</v>
      </c>
      <c r="G381" s="21">
        <v>3</v>
      </c>
      <c r="H381" s="21">
        <v>-39</v>
      </c>
      <c r="I381" s="23">
        <f t="shared" ref="I381:I412" si="17">G381/F381*100</f>
        <v>37.5</v>
      </c>
      <c r="J381" s="25"/>
    </row>
    <row r="382" spans="1:10" ht="22.8" x14ac:dyDescent="0.4">
      <c r="A382" s="21"/>
      <c r="B382" s="22" t="s">
        <v>92</v>
      </c>
      <c r="C382" s="22" t="s">
        <v>93</v>
      </c>
      <c r="D382" s="21">
        <v>256</v>
      </c>
      <c r="E382" s="21">
        <v>2</v>
      </c>
      <c r="F382" s="21">
        <v>6</v>
      </c>
      <c r="G382" s="21">
        <v>2</v>
      </c>
      <c r="H382" s="21">
        <v>-34</v>
      </c>
      <c r="I382" s="23">
        <f t="shared" si="17"/>
        <v>33.333333333333329</v>
      </c>
      <c r="J382" s="25"/>
    </row>
    <row r="383" spans="1:10" ht="22.8" x14ac:dyDescent="0.4">
      <c r="A383" s="21"/>
      <c r="B383" s="22" t="s">
        <v>94</v>
      </c>
      <c r="C383" s="22" t="s">
        <v>38</v>
      </c>
      <c r="D383" s="21">
        <v>256</v>
      </c>
      <c r="E383" s="21">
        <v>2</v>
      </c>
      <c r="F383" s="21">
        <v>8</v>
      </c>
      <c r="G383" s="21">
        <v>2</v>
      </c>
      <c r="H383" s="21">
        <v>-21</v>
      </c>
      <c r="I383" s="23">
        <f t="shared" si="17"/>
        <v>25</v>
      </c>
      <c r="J383" s="25"/>
    </row>
    <row r="384" spans="1:10" ht="22.8" x14ac:dyDescent="0.4">
      <c r="A384" s="21"/>
      <c r="B384" s="22" t="s">
        <v>95</v>
      </c>
      <c r="C384" s="22" t="s">
        <v>16</v>
      </c>
      <c r="D384" s="21">
        <v>256</v>
      </c>
      <c r="E384" s="21">
        <v>2</v>
      </c>
      <c r="F384" s="21">
        <v>8</v>
      </c>
      <c r="G384" s="21">
        <v>2</v>
      </c>
      <c r="H384" s="21">
        <v>-25</v>
      </c>
      <c r="I384" s="23">
        <f t="shared" si="17"/>
        <v>25</v>
      </c>
      <c r="J384" s="25"/>
    </row>
    <row r="385" spans="1:10" ht="22.8" x14ac:dyDescent="0.4">
      <c r="A385" s="21"/>
      <c r="B385" s="22" t="s">
        <v>100</v>
      </c>
      <c r="C385" s="22" t="s">
        <v>53</v>
      </c>
      <c r="D385" s="21">
        <v>256</v>
      </c>
      <c r="E385" s="21">
        <v>2</v>
      </c>
      <c r="F385" s="21">
        <v>8</v>
      </c>
      <c r="G385" s="21">
        <v>2</v>
      </c>
      <c r="H385" s="21">
        <v>-29</v>
      </c>
      <c r="I385" s="23">
        <f t="shared" si="17"/>
        <v>25</v>
      </c>
      <c r="J385" s="25"/>
    </row>
    <row r="386" spans="1:10" ht="22.8" x14ac:dyDescent="0.4">
      <c r="A386" s="21"/>
      <c r="B386" s="22" t="s">
        <v>96</v>
      </c>
      <c r="C386" s="22" t="s">
        <v>45</v>
      </c>
      <c r="D386" s="21">
        <v>256</v>
      </c>
      <c r="E386" s="21">
        <v>2</v>
      </c>
      <c r="F386" s="21">
        <v>4</v>
      </c>
      <c r="G386" s="21">
        <v>1</v>
      </c>
      <c r="H386" s="21">
        <v>-16</v>
      </c>
      <c r="I386" s="23">
        <f t="shared" si="17"/>
        <v>25</v>
      </c>
      <c r="J386" s="25"/>
    </row>
    <row r="387" spans="1:10" ht="22.8" x14ac:dyDescent="0.4">
      <c r="A387" s="21"/>
      <c r="B387" s="22" t="s">
        <v>97</v>
      </c>
      <c r="C387" s="22" t="s">
        <v>53</v>
      </c>
      <c r="D387" s="21">
        <v>256</v>
      </c>
      <c r="E387" s="21">
        <v>2</v>
      </c>
      <c r="F387" s="21">
        <v>5</v>
      </c>
      <c r="G387" s="21">
        <v>1</v>
      </c>
      <c r="H387" s="21">
        <v>-28</v>
      </c>
      <c r="I387" s="23">
        <f t="shared" si="17"/>
        <v>20</v>
      </c>
      <c r="J387" s="25"/>
    </row>
    <row r="388" spans="1:10" ht="22.8" x14ac:dyDescent="0.4">
      <c r="A388" s="21"/>
      <c r="B388" s="22" t="s">
        <v>98</v>
      </c>
      <c r="C388" s="22" t="s">
        <v>18</v>
      </c>
      <c r="D388" s="21">
        <v>256</v>
      </c>
      <c r="E388" s="21">
        <v>2</v>
      </c>
      <c r="F388" s="21">
        <v>6</v>
      </c>
      <c r="G388" s="21">
        <v>1</v>
      </c>
      <c r="H388" s="21">
        <v>-9</v>
      </c>
      <c r="I388" s="23">
        <f t="shared" si="17"/>
        <v>16.666666666666664</v>
      </c>
      <c r="J388" s="25"/>
    </row>
    <row r="389" spans="1:10" ht="22.8" x14ac:dyDescent="0.4">
      <c r="A389" s="21"/>
      <c r="B389" s="22" t="s">
        <v>99</v>
      </c>
      <c r="C389" s="22" t="s">
        <v>93</v>
      </c>
      <c r="D389" s="21">
        <v>256</v>
      </c>
      <c r="E389" s="21">
        <v>2</v>
      </c>
      <c r="F389" s="21">
        <v>6</v>
      </c>
      <c r="G389" s="21">
        <v>1</v>
      </c>
      <c r="H389" s="21">
        <v>-19</v>
      </c>
      <c r="I389" s="23">
        <f t="shared" si="17"/>
        <v>16.666666666666664</v>
      </c>
      <c r="J389" s="25"/>
    </row>
    <row r="390" spans="1:10" ht="22.8" x14ac:dyDescent="0.4">
      <c r="A390" s="21"/>
      <c r="B390" s="22" t="s">
        <v>101</v>
      </c>
      <c r="C390" s="22" t="s">
        <v>59</v>
      </c>
      <c r="D390" s="21">
        <v>256</v>
      </c>
      <c r="E390" s="21">
        <v>2</v>
      </c>
      <c r="F390" s="21">
        <v>8</v>
      </c>
      <c r="G390" s="21">
        <v>1</v>
      </c>
      <c r="H390" s="21">
        <v>-42</v>
      </c>
      <c r="I390" s="23">
        <f t="shared" si="17"/>
        <v>12.5</v>
      </c>
      <c r="J390" s="25"/>
    </row>
    <row r="391" spans="1:10" ht="22.8" x14ac:dyDescent="0.4">
      <c r="A391" s="21"/>
      <c r="B391" s="22" t="s">
        <v>102</v>
      </c>
      <c r="C391" s="22" t="s">
        <v>103</v>
      </c>
      <c r="D391" s="21">
        <v>256</v>
      </c>
      <c r="E391" s="21">
        <v>1</v>
      </c>
      <c r="F391" s="21">
        <v>2</v>
      </c>
      <c r="G391" s="21">
        <v>2</v>
      </c>
      <c r="H391" s="21">
        <v>7</v>
      </c>
      <c r="I391" s="23">
        <f t="shared" si="17"/>
        <v>100</v>
      </c>
      <c r="J391" s="25"/>
    </row>
    <row r="392" spans="1:10" ht="22.8" x14ac:dyDescent="0.4">
      <c r="A392" s="21"/>
      <c r="B392" s="22" t="s">
        <v>104</v>
      </c>
      <c r="C392" s="22" t="s">
        <v>103</v>
      </c>
      <c r="D392" s="21">
        <v>256</v>
      </c>
      <c r="E392" s="21">
        <v>1</v>
      </c>
      <c r="F392" s="21">
        <v>2</v>
      </c>
      <c r="G392" s="21">
        <v>2</v>
      </c>
      <c r="H392" s="21">
        <v>4</v>
      </c>
      <c r="I392" s="23">
        <f t="shared" si="17"/>
        <v>100</v>
      </c>
      <c r="J392" s="25"/>
    </row>
    <row r="393" spans="1:10" ht="22.8" x14ac:dyDescent="0.4">
      <c r="A393" s="21"/>
      <c r="B393" s="22" t="s">
        <v>105</v>
      </c>
      <c r="C393" s="22" t="s">
        <v>53</v>
      </c>
      <c r="D393" s="21">
        <v>256</v>
      </c>
      <c r="E393" s="21">
        <v>1</v>
      </c>
      <c r="F393" s="21">
        <v>1</v>
      </c>
      <c r="G393" s="21">
        <v>1</v>
      </c>
      <c r="H393" s="21">
        <v>8</v>
      </c>
      <c r="I393" s="23">
        <f t="shared" si="17"/>
        <v>100</v>
      </c>
      <c r="J393" s="25"/>
    </row>
    <row r="394" spans="1:10" ht="22.8" x14ac:dyDescent="0.4">
      <c r="A394" s="21"/>
      <c r="B394" s="22" t="s">
        <v>106</v>
      </c>
      <c r="C394" s="22" t="s">
        <v>18</v>
      </c>
      <c r="D394" s="21">
        <v>256</v>
      </c>
      <c r="E394" s="21">
        <v>1</v>
      </c>
      <c r="F394" s="21">
        <v>1</v>
      </c>
      <c r="G394" s="21">
        <v>1</v>
      </c>
      <c r="H394" s="21">
        <v>1</v>
      </c>
      <c r="I394" s="23">
        <f t="shared" si="17"/>
        <v>100</v>
      </c>
      <c r="J394" s="25"/>
    </row>
    <row r="395" spans="1:10" ht="22.8" x14ac:dyDescent="0.4">
      <c r="A395" s="21"/>
      <c r="B395" s="22" t="s">
        <v>107</v>
      </c>
      <c r="C395" s="22" t="s">
        <v>53</v>
      </c>
      <c r="D395" s="21">
        <v>256</v>
      </c>
      <c r="E395" s="21">
        <v>1</v>
      </c>
      <c r="F395" s="21">
        <v>1</v>
      </c>
      <c r="G395" s="21">
        <v>1</v>
      </c>
      <c r="H395" s="21">
        <v>-1</v>
      </c>
      <c r="I395" s="23">
        <f t="shared" si="17"/>
        <v>100</v>
      </c>
      <c r="J395" s="25"/>
    </row>
    <row r="396" spans="1:10" ht="22.8" x14ac:dyDescent="0.4">
      <c r="A396" s="21"/>
      <c r="B396" s="22" t="s">
        <v>108</v>
      </c>
      <c r="C396" s="22" t="s">
        <v>53</v>
      </c>
      <c r="D396" s="21">
        <v>256</v>
      </c>
      <c r="E396" s="21">
        <v>1</v>
      </c>
      <c r="F396" s="21">
        <v>4</v>
      </c>
      <c r="G396" s="21">
        <v>3</v>
      </c>
      <c r="H396" s="21">
        <v>10</v>
      </c>
      <c r="I396" s="23">
        <f t="shared" si="17"/>
        <v>75</v>
      </c>
      <c r="J396" s="25"/>
    </row>
    <row r="397" spans="1:10" ht="22.8" x14ac:dyDescent="0.4">
      <c r="A397" s="21"/>
      <c r="B397" s="22" t="s">
        <v>109</v>
      </c>
      <c r="C397" s="22" t="s">
        <v>45</v>
      </c>
      <c r="D397" s="21">
        <v>256</v>
      </c>
      <c r="E397" s="21">
        <v>1</v>
      </c>
      <c r="F397" s="21">
        <v>4</v>
      </c>
      <c r="G397" s="21">
        <v>3</v>
      </c>
      <c r="H397" s="21">
        <v>6</v>
      </c>
      <c r="I397" s="23">
        <f t="shared" si="17"/>
        <v>75</v>
      </c>
      <c r="J397" s="25"/>
    </row>
    <row r="398" spans="1:10" ht="22.8" x14ac:dyDescent="0.4">
      <c r="A398" s="21"/>
      <c r="B398" s="22" t="s">
        <v>110</v>
      </c>
      <c r="C398" s="22" t="s">
        <v>45</v>
      </c>
      <c r="D398" s="21">
        <v>256</v>
      </c>
      <c r="E398" s="21">
        <v>1</v>
      </c>
      <c r="F398" s="21">
        <v>3</v>
      </c>
      <c r="G398" s="21">
        <v>2</v>
      </c>
      <c r="H398" s="21">
        <v>10</v>
      </c>
      <c r="I398" s="23">
        <f t="shared" si="17"/>
        <v>66.666666666666657</v>
      </c>
      <c r="J398" s="25"/>
    </row>
    <row r="399" spans="1:10" ht="22.8" x14ac:dyDescent="0.4">
      <c r="A399" s="21"/>
      <c r="B399" s="22" t="s">
        <v>112</v>
      </c>
      <c r="C399" s="22" t="s">
        <v>45</v>
      </c>
      <c r="D399" s="21">
        <v>256</v>
      </c>
      <c r="E399" s="21">
        <v>1</v>
      </c>
      <c r="F399" s="21">
        <v>4</v>
      </c>
      <c r="G399" s="21">
        <v>2</v>
      </c>
      <c r="H399" s="21">
        <v>3</v>
      </c>
      <c r="I399" s="23">
        <f t="shared" si="17"/>
        <v>50</v>
      </c>
      <c r="J399" s="25"/>
    </row>
    <row r="400" spans="1:10" ht="22.8" x14ac:dyDescent="0.4">
      <c r="A400" s="21"/>
      <c r="B400" s="22" t="s">
        <v>296</v>
      </c>
      <c r="C400" s="22" t="s">
        <v>297</v>
      </c>
      <c r="D400" s="21">
        <v>256</v>
      </c>
      <c r="E400" s="21">
        <v>1</v>
      </c>
      <c r="F400" s="21">
        <v>4</v>
      </c>
      <c r="G400" s="21">
        <v>2</v>
      </c>
      <c r="H400" s="21">
        <v>2</v>
      </c>
      <c r="I400" s="23">
        <f t="shared" si="17"/>
        <v>50</v>
      </c>
      <c r="J400" s="25"/>
    </row>
    <row r="401" spans="1:10" ht="22.8" x14ac:dyDescent="0.4">
      <c r="A401" s="21"/>
      <c r="B401" s="22" t="s">
        <v>113</v>
      </c>
      <c r="C401" s="22" t="s">
        <v>18</v>
      </c>
      <c r="D401" s="21">
        <v>256</v>
      </c>
      <c r="E401" s="21">
        <v>1</v>
      </c>
      <c r="F401" s="21">
        <v>4</v>
      </c>
      <c r="G401" s="21">
        <v>2</v>
      </c>
      <c r="H401" s="21">
        <v>1</v>
      </c>
      <c r="I401" s="23">
        <f t="shared" si="17"/>
        <v>50</v>
      </c>
      <c r="J401" s="25"/>
    </row>
    <row r="402" spans="1:10" ht="22.8" x14ac:dyDescent="0.4">
      <c r="A402" s="21"/>
      <c r="B402" s="22" t="s">
        <v>114</v>
      </c>
      <c r="C402" s="22" t="s">
        <v>53</v>
      </c>
      <c r="D402" s="21">
        <v>256</v>
      </c>
      <c r="E402" s="21">
        <v>1</v>
      </c>
      <c r="F402" s="21">
        <v>4</v>
      </c>
      <c r="G402" s="21">
        <v>2</v>
      </c>
      <c r="H402" s="21">
        <v>-11</v>
      </c>
      <c r="I402" s="23">
        <f t="shared" si="17"/>
        <v>50</v>
      </c>
      <c r="J402" s="25"/>
    </row>
    <row r="403" spans="1:10" ht="22.8" x14ac:dyDescent="0.4">
      <c r="A403" s="21"/>
      <c r="B403" s="22" t="s">
        <v>115</v>
      </c>
      <c r="C403" s="22" t="s">
        <v>45</v>
      </c>
      <c r="D403" s="21">
        <v>256</v>
      </c>
      <c r="E403" s="21">
        <v>1</v>
      </c>
      <c r="F403" s="21">
        <v>2</v>
      </c>
      <c r="G403" s="21">
        <v>1</v>
      </c>
      <c r="H403" s="21">
        <v>-4</v>
      </c>
      <c r="I403" s="23">
        <f t="shared" si="17"/>
        <v>50</v>
      </c>
      <c r="J403" s="25"/>
    </row>
    <row r="404" spans="1:10" ht="22.8" x14ac:dyDescent="0.4">
      <c r="A404" s="21"/>
      <c r="B404" s="22" t="s">
        <v>116</v>
      </c>
      <c r="C404" s="22" t="s">
        <v>53</v>
      </c>
      <c r="D404" s="21">
        <v>256</v>
      </c>
      <c r="E404" s="21">
        <v>1</v>
      </c>
      <c r="F404" s="21">
        <v>3</v>
      </c>
      <c r="G404" s="21">
        <v>1</v>
      </c>
      <c r="H404" s="21">
        <v>-7</v>
      </c>
      <c r="I404" s="23">
        <f t="shared" si="17"/>
        <v>33.333333333333329</v>
      </c>
      <c r="J404" s="25"/>
    </row>
    <row r="405" spans="1:10" ht="22.8" x14ac:dyDescent="0.4">
      <c r="A405" s="21"/>
      <c r="B405" s="22" t="s">
        <v>117</v>
      </c>
      <c r="C405" s="22" t="s">
        <v>16</v>
      </c>
      <c r="D405" s="21">
        <v>256</v>
      </c>
      <c r="E405" s="21">
        <v>1</v>
      </c>
      <c r="F405" s="21">
        <v>4</v>
      </c>
      <c r="G405" s="21">
        <v>1</v>
      </c>
      <c r="H405" s="21">
        <v>-10</v>
      </c>
      <c r="I405" s="23">
        <f t="shared" si="17"/>
        <v>25</v>
      </c>
      <c r="J405" s="25"/>
    </row>
    <row r="406" spans="1:10" ht="22.8" x14ac:dyDescent="0.4">
      <c r="A406" s="21"/>
      <c r="B406" s="22" t="s">
        <v>118</v>
      </c>
      <c r="C406" s="22" t="s">
        <v>18</v>
      </c>
      <c r="D406" s="21">
        <v>256</v>
      </c>
      <c r="E406" s="21">
        <v>1</v>
      </c>
      <c r="F406" s="21">
        <v>4</v>
      </c>
      <c r="G406" s="21">
        <v>1</v>
      </c>
      <c r="H406" s="21">
        <v>-18</v>
      </c>
      <c r="I406" s="23">
        <f t="shared" si="17"/>
        <v>25</v>
      </c>
      <c r="J406" s="25"/>
    </row>
    <row r="407" spans="1:10" ht="22.8" x14ac:dyDescent="0.4">
      <c r="A407" s="21"/>
      <c r="B407" s="22" t="s">
        <v>119</v>
      </c>
      <c r="C407" s="22" t="s">
        <v>16</v>
      </c>
      <c r="D407" s="21">
        <v>256</v>
      </c>
      <c r="E407" s="21">
        <v>1</v>
      </c>
      <c r="F407" s="21">
        <v>4</v>
      </c>
      <c r="G407" s="21">
        <v>1</v>
      </c>
      <c r="H407" s="21">
        <v>-24</v>
      </c>
      <c r="I407" s="23">
        <f t="shared" si="17"/>
        <v>25</v>
      </c>
      <c r="J407" s="25"/>
    </row>
    <row r="408" spans="1:10" ht="22.8" x14ac:dyDescent="0.4">
      <c r="A408" s="21"/>
      <c r="B408" s="22" t="s">
        <v>123</v>
      </c>
      <c r="C408" s="22" t="s">
        <v>45</v>
      </c>
      <c r="D408" s="21">
        <v>256</v>
      </c>
      <c r="E408" s="21">
        <v>1</v>
      </c>
      <c r="F408" s="21">
        <v>4</v>
      </c>
      <c r="G408" s="21">
        <v>0</v>
      </c>
      <c r="H408" s="21">
        <v>-23</v>
      </c>
      <c r="I408" s="23">
        <f t="shared" si="17"/>
        <v>0</v>
      </c>
      <c r="J408" s="25"/>
    </row>
    <row r="409" spans="1:10" ht="22.8" x14ac:dyDescent="0.4">
      <c r="A409" s="21"/>
      <c r="B409" s="22" t="s">
        <v>124</v>
      </c>
      <c r="C409" s="22" t="s">
        <v>125</v>
      </c>
      <c r="D409" s="21">
        <v>256</v>
      </c>
      <c r="E409" s="21">
        <v>1</v>
      </c>
      <c r="F409" s="21">
        <v>4</v>
      </c>
      <c r="G409" s="21">
        <v>0</v>
      </c>
      <c r="H409" s="21">
        <v>-38</v>
      </c>
      <c r="I409" s="23">
        <f t="shared" si="17"/>
        <v>0</v>
      </c>
      <c r="J409" s="25"/>
    </row>
    <row r="410" spans="1:10" ht="22.8" x14ac:dyDescent="0.4">
      <c r="A410" s="21"/>
      <c r="B410" s="22" t="s">
        <v>126</v>
      </c>
      <c r="C410" s="22" t="s">
        <v>53</v>
      </c>
      <c r="D410" s="21">
        <v>256</v>
      </c>
      <c r="E410" s="21">
        <v>1</v>
      </c>
      <c r="F410" s="21">
        <v>4</v>
      </c>
      <c r="G410" s="21">
        <v>0</v>
      </c>
      <c r="H410" s="21">
        <v>-26</v>
      </c>
      <c r="I410" s="23">
        <f t="shared" si="17"/>
        <v>0</v>
      </c>
      <c r="J410" s="25"/>
    </row>
    <row r="411" spans="1:10" ht="22.8" x14ac:dyDescent="0.4">
      <c r="A411" s="21"/>
      <c r="B411" s="22" t="s">
        <v>122</v>
      </c>
      <c r="C411" s="22" t="s">
        <v>53</v>
      </c>
      <c r="D411" s="21">
        <v>256</v>
      </c>
      <c r="E411" s="21">
        <v>1</v>
      </c>
      <c r="F411" s="21">
        <v>2</v>
      </c>
      <c r="G411" s="21">
        <v>0</v>
      </c>
      <c r="H411" s="21">
        <v>-18</v>
      </c>
      <c r="I411" s="23">
        <f t="shared" si="17"/>
        <v>0</v>
      </c>
      <c r="J411" s="25"/>
    </row>
    <row r="412" spans="1:10" ht="22.8" x14ac:dyDescent="0.4">
      <c r="A412" s="21"/>
      <c r="B412" s="22" t="s">
        <v>120</v>
      </c>
      <c r="C412" s="22" t="s">
        <v>121</v>
      </c>
      <c r="D412" s="21">
        <v>256</v>
      </c>
      <c r="E412" s="21">
        <v>1</v>
      </c>
      <c r="F412" s="21">
        <v>1</v>
      </c>
      <c r="G412" s="21">
        <v>0</v>
      </c>
      <c r="H412" s="21">
        <v>-2</v>
      </c>
      <c r="I412" s="23">
        <f t="shared" si="17"/>
        <v>0</v>
      </c>
      <c r="J412" s="25"/>
    </row>
    <row r="413" spans="1:10" x14ac:dyDescent="0.3">
      <c r="A413" s="27"/>
      <c r="B413" s="28"/>
      <c r="C413" s="28"/>
      <c r="D413" s="28"/>
      <c r="E413" s="28"/>
      <c r="F413" s="28"/>
      <c r="G413" s="28"/>
      <c r="H413" s="28"/>
      <c r="I413" s="28"/>
      <c r="J413" s="29"/>
    </row>
    <row r="414" spans="1:10" ht="17.399999999999999" x14ac:dyDescent="0.3">
      <c r="A414" s="307" t="s">
        <v>127</v>
      </c>
      <c r="B414" s="308"/>
      <c r="C414" s="308"/>
      <c r="D414" s="308"/>
      <c r="E414" s="308"/>
      <c r="F414" s="308"/>
      <c r="G414" s="308"/>
      <c r="H414" s="308"/>
      <c r="I414" s="308"/>
      <c r="J414" s="29"/>
    </row>
    <row r="415" spans="1:10" ht="18" thickBot="1" x14ac:dyDescent="0.35">
      <c r="A415" s="309" t="s">
        <v>128</v>
      </c>
      <c r="B415" s="310"/>
      <c r="C415" s="310"/>
      <c r="D415" s="310"/>
      <c r="E415" s="310"/>
      <c r="F415" s="310"/>
      <c r="G415" s="310"/>
      <c r="H415" s="310"/>
      <c r="I415" s="310"/>
      <c r="J415" s="30"/>
    </row>
    <row r="416" spans="1:10" ht="22.8" x14ac:dyDescent="0.4">
      <c r="A416" s="300" t="s">
        <v>0</v>
      </c>
      <c r="B416" s="301"/>
      <c r="C416" s="301"/>
      <c r="D416" s="301"/>
      <c r="E416" s="301"/>
      <c r="F416" s="301"/>
      <c r="G416" s="301"/>
      <c r="H416" s="301"/>
      <c r="I416" s="301"/>
      <c r="J416" s="302"/>
    </row>
    <row r="417" spans="1:10" ht="24.6" x14ac:dyDescent="0.4">
      <c r="A417" s="303" t="s">
        <v>315</v>
      </c>
      <c r="B417" s="304"/>
      <c r="C417" s="304"/>
      <c r="D417" s="304"/>
      <c r="E417" s="304"/>
      <c r="F417" s="304"/>
      <c r="G417" s="305"/>
      <c r="H417" s="305"/>
      <c r="I417" s="305"/>
      <c r="J417" s="306"/>
    </row>
    <row r="418" spans="1:10" ht="17.399999999999999" x14ac:dyDescent="0.3">
      <c r="A418" s="1" t="s">
        <v>1</v>
      </c>
      <c r="B418" s="1" t="s">
        <v>2</v>
      </c>
      <c r="C418" s="2" t="s">
        <v>3</v>
      </c>
      <c r="D418" s="1" t="s">
        <v>4</v>
      </c>
      <c r="E418" s="1" t="s">
        <v>4</v>
      </c>
      <c r="F418" s="1" t="s">
        <v>5</v>
      </c>
      <c r="G418" s="1" t="s">
        <v>6</v>
      </c>
      <c r="H418" s="1" t="s">
        <v>7</v>
      </c>
      <c r="I418" s="1" t="s">
        <v>8</v>
      </c>
      <c r="J418" s="1" t="s">
        <v>9</v>
      </c>
    </row>
    <row r="419" spans="1:10" ht="17.399999999999999" x14ac:dyDescent="0.3">
      <c r="A419" s="2"/>
      <c r="B419" s="3"/>
      <c r="C419" s="3"/>
      <c r="D419" s="1" t="s">
        <v>10</v>
      </c>
      <c r="E419" s="1" t="s">
        <v>11</v>
      </c>
      <c r="F419" s="1" t="s">
        <v>11</v>
      </c>
      <c r="G419" s="1" t="s">
        <v>12</v>
      </c>
      <c r="H419" s="2"/>
      <c r="I419" s="1" t="s">
        <v>13</v>
      </c>
      <c r="J419" s="1" t="s">
        <v>14</v>
      </c>
    </row>
    <row r="420" spans="1:10" ht="22.8" x14ac:dyDescent="0.4">
      <c r="A420" s="4">
        <v>1</v>
      </c>
      <c r="B420" s="5" t="s">
        <v>15</v>
      </c>
      <c r="C420" s="5" t="s">
        <v>16</v>
      </c>
      <c r="D420" s="6">
        <v>255</v>
      </c>
      <c r="E420" s="6">
        <v>116</v>
      </c>
      <c r="F420" s="6">
        <v>484</v>
      </c>
      <c r="G420" s="6">
        <v>302</v>
      </c>
      <c r="H420" s="6">
        <v>986</v>
      </c>
      <c r="I420" s="7">
        <f t="shared" ref="I420:I435" si="18">G420/F420*100</f>
        <v>62.396694214876035</v>
      </c>
      <c r="J420" s="4">
        <v>1</v>
      </c>
    </row>
    <row r="421" spans="1:10" ht="22.8" x14ac:dyDescent="0.4">
      <c r="A421" s="12">
        <v>2</v>
      </c>
      <c r="B421" s="13" t="s">
        <v>19</v>
      </c>
      <c r="C421" s="13" t="s">
        <v>18</v>
      </c>
      <c r="D421" s="14">
        <v>255</v>
      </c>
      <c r="E421" s="14">
        <v>184</v>
      </c>
      <c r="F421" s="14">
        <v>782</v>
      </c>
      <c r="G421" s="14">
        <v>471</v>
      </c>
      <c r="H421" s="14">
        <v>1339</v>
      </c>
      <c r="I421" s="15">
        <f t="shared" si="18"/>
        <v>60.230179028132994</v>
      </c>
      <c r="J421" s="12">
        <v>2</v>
      </c>
    </row>
    <row r="422" spans="1:10" ht="22.8" x14ac:dyDescent="0.4">
      <c r="A422" s="8">
        <v>3</v>
      </c>
      <c r="B422" s="9" t="s">
        <v>17</v>
      </c>
      <c r="C422" s="9" t="s">
        <v>18</v>
      </c>
      <c r="D422" s="10">
        <v>255</v>
      </c>
      <c r="E422" s="10">
        <v>136</v>
      </c>
      <c r="F422" s="10">
        <v>619</v>
      </c>
      <c r="G422" s="10">
        <v>370</v>
      </c>
      <c r="H422" s="10">
        <v>1124</v>
      </c>
      <c r="I422" s="11">
        <f t="shared" si="18"/>
        <v>59.773828756058158</v>
      </c>
      <c r="J422" s="8">
        <v>3</v>
      </c>
    </row>
    <row r="423" spans="1:10" ht="22.8" x14ac:dyDescent="0.4">
      <c r="A423" s="16">
        <v>4</v>
      </c>
      <c r="B423" s="17" t="s">
        <v>20</v>
      </c>
      <c r="C423" s="17" t="s">
        <v>18</v>
      </c>
      <c r="D423" s="18">
        <v>255</v>
      </c>
      <c r="E423" s="18">
        <v>208</v>
      </c>
      <c r="F423" s="18">
        <v>879</v>
      </c>
      <c r="G423" s="18">
        <v>510</v>
      </c>
      <c r="H423" s="18">
        <v>1290</v>
      </c>
      <c r="I423" s="19">
        <f t="shared" si="18"/>
        <v>58.020477815699657</v>
      </c>
      <c r="J423" s="16">
        <v>4</v>
      </c>
    </row>
    <row r="424" spans="1:10" ht="22.8" x14ac:dyDescent="0.4">
      <c r="A424" s="16">
        <v>5</v>
      </c>
      <c r="B424" s="17" t="s">
        <v>22</v>
      </c>
      <c r="C424" s="17" t="s">
        <v>18</v>
      </c>
      <c r="D424" s="18">
        <v>255</v>
      </c>
      <c r="E424" s="18">
        <v>200</v>
      </c>
      <c r="F424" s="18">
        <v>860</v>
      </c>
      <c r="G424" s="18">
        <v>473</v>
      </c>
      <c r="H424" s="18">
        <v>497</v>
      </c>
      <c r="I424" s="19">
        <f t="shared" si="18"/>
        <v>55.000000000000007</v>
      </c>
      <c r="J424" s="16">
        <v>5</v>
      </c>
    </row>
    <row r="425" spans="1:10" ht="22.8" x14ac:dyDescent="0.4">
      <c r="A425" s="16">
        <v>6</v>
      </c>
      <c r="B425" s="17" t="s">
        <v>23</v>
      </c>
      <c r="C425" s="17" t="s">
        <v>18</v>
      </c>
      <c r="D425" s="18">
        <v>255</v>
      </c>
      <c r="E425" s="18">
        <v>156</v>
      </c>
      <c r="F425" s="18">
        <v>617</v>
      </c>
      <c r="G425" s="18">
        <v>334</v>
      </c>
      <c r="H425" s="18">
        <v>366</v>
      </c>
      <c r="I425" s="19">
        <f t="shared" si="18"/>
        <v>54.13290113452188</v>
      </c>
      <c r="J425" s="16">
        <v>6</v>
      </c>
    </row>
    <row r="426" spans="1:10" ht="22.8" x14ac:dyDescent="0.4">
      <c r="A426" s="16">
        <v>7</v>
      </c>
      <c r="B426" s="17" t="s">
        <v>21</v>
      </c>
      <c r="C426" s="17" t="s">
        <v>18</v>
      </c>
      <c r="D426" s="18">
        <v>255</v>
      </c>
      <c r="E426" s="18">
        <v>175</v>
      </c>
      <c r="F426" s="18">
        <v>738</v>
      </c>
      <c r="G426" s="18">
        <v>395</v>
      </c>
      <c r="H426" s="18">
        <v>509</v>
      </c>
      <c r="I426" s="19">
        <f t="shared" si="18"/>
        <v>53.523035230352299</v>
      </c>
      <c r="J426" s="16">
        <v>7</v>
      </c>
    </row>
    <row r="427" spans="1:10" ht="22.8" x14ac:dyDescent="0.4">
      <c r="A427" s="16">
        <v>8</v>
      </c>
      <c r="B427" s="17" t="s">
        <v>24</v>
      </c>
      <c r="C427" s="17" t="s">
        <v>18</v>
      </c>
      <c r="D427" s="18">
        <v>255</v>
      </c>
      <c r="E427" s="18">
        <v>108</v>
      </c>
      <c r="F427" s="18">
        <v>447</v>
      </c>
      <c r="G427" s="18">
        <v>238</v>
      </c>
      <c r="H427" s="18">
        <v>266</v>
      </c>
      <c r="I427" s="19">
        <f t="shared" si="18"/>
        <v>53.243847874720359</v>
      </c>
      <c r="J427" s="16">
        <v>8</v>
      </c>
    </row>
    <row r="428" spans="1:10" ht="22.8" x14ac:dyDescent="0.4">
      <c r="A428" s="16">
        <v>9</v>
      </c>
      <c r="B428" s="20" t="s">
        <v>37</v>
      </c>
      <c r="C428" s="20" t="s">
        <v>38</v>
      </c>
      <c r="D428" s="18">
        <v>255</v>
      </c>
      <c r="E428" s="18">
        <v>73</v>
      </c>
      <c r="F428" s="18">
        <v>295</v>
      </c>
      <c r="G428" s="18">
        <v>154</v>
      </c>
      <c r="H428" s="18">
        <v>117</v>
      </c>
      <c r="I428" s="19">
        <f t="shared" si="18"/>
        <v>52.20338983050847</v>
      </c>
      <c r="J428" s="16">
        <v>9</v>
      </c>
    </row>
    <row r="429" spans="1:10" ht="22.8" x14ac:dyDescent="0.4">
      <c r="A429" s="16">
        <v>10</v>
      </c>
      <c r="B429" s="17" t="s">
        <v>25</v>
      </c>
      <c r="C429" s="17" t="s">
        <v>18</v>
      </c>
      <c r="D429" s="18">
        <v>255</v>
      </c>
      <c r="E429" s="18">
        <v>75</v>
      </c>
      <c r="F429" s="18">
        <v>178</v>
      </c>
      <c r="G429" s="18">
        <v>88</v>
      </c>
      <c r="H429" s="18">
        <v>-23</v>
      </c>
      <c r="I429" s="19">
        <f t="shared" si="18"/>
        <v>49.438202247191008</v>
      </c>
      <c r="J429" s="16">
        <v>10</v>
      </c>
    </row>
    <row r="430" spans="1:10" ht="22.8" x14ac:dyDescent="0.4">
      <c r="A430" s="16">
        <v>11</v>
      </c>
      <c r="B430" s="17" t="s">
        <v>26</v>
      </c>
      <c r="C430" s="17" t="s">
        <v>18</v>
      </c>
      <c r="D430" s="18">
        <v>255</v>
      </c>
      <c r="E430" s="18">
        <v>130</v>
      </c>
      <c r="F430" s="18">
        <v>396</v>
      </c>
      <c r="G430" s="18">
        <v>194</v>
      </c>
      <c r="H430" s="18">
        <v>-270</v>
      </c>
      <c r="I430" s="19">
        <f t="shared" si="18"/>
        <v>48.98989898989899</v>
      </c>
      <c r="J430" s="16">
        <v>11</v>
      </c>
    </row>
    <row r="431" spans="1:10" ht="22.8" x14ac:dyDescent="0.4">
      <c r="A431" s="16">
        <v>12</v>
      </c>
      <c r="B431" s="20" t="s">
        <v>27</v>
      </c>
      <c r="C431" s="20" t="s">
        <v>28</v>
      </c>
      <c r="D431" s="18">
        <v>255</v>
      </c>
      <c r="E431" s="18">
        <v>91</v>
      </c>
      <c r="F431" s="18">
        <v>332</v>
      </c>
      <c r="G431" s="18">
        <v>158</v>
      </c>
      <c r="H431" s="18">
        <v>-219</v>
      </c>
      <c r="I431" s="19">
        <f t="shared" si="18"/>
        <v>47.590361445783131</v>
      </c>
      <c r="J431" s="16">
        <v>12</v>
      </c>
    </row>
    <row r="432" spans="1:10" ht="22.8" x14ac:dyDescent="0.4">
      <c r="A432" s="16">
        <v>13</v>
      </c>
      <c r="B432" s="20" t="s">
        <v>31</v>
      </c>
      <c r="C432" s="20" t="s">
        <v>16</v>
      </c>
      <c r="D432" s="18">
        <v>255</v>
      </c>
      <c r="E432" s="18">
        <v>100</v>
      </c>
      <c r="F432" s="18">
        <v>410</v>
      </c>
      <c r="G432" s="18">
        <v>182</v>
      </c>
      <c r="H432" s="18">
        <v>-294</v>
      </c>
      <c r="I432" s="19">
        <f t="shared" si="18"/>
        <v>44.390243902439025</v>
      </c>
      <c r="J432" s="16">
        <v>13</v>
      </c>
    </row>
    <row r="433" spans="1:10" ht="22.8" x14ac:dyDescent="0.4">
      <c r="A433" s="16">
        <v>14</v>
      </c>
      <c r="B433" s="17" t="s">
        <v>32</v>
      </c>
      <c r="C433" s="17" t="s">
        <v>18</v>
      </c>
      <c r="D433" s="18">
        <v>255</v>
      </c>
      <c r="E433" s="18">
        <v>184</v>
      </c>
      <c r="F433" s="18">
        <v>651</v>
      </c>
      <c r="G433" s="18">
        <v>260</v>
      </c>
      <c r="H433" s="18">
        <v>-909</v>
      </c>
      <c r="I433" s="19">
        <f t="shared" si="18"/>
        <v>39.93855606758833</v>
      </c>
      <c r="J433" s="16">
        <v>14</v>
      </c>
    </row>
    <row r="434" spans="1:10" ht="22.8" x14ac:dyDescent="0.4">
      <c r="A434" s="16">
        <v>15</v>
      </c>
      <c r="B434" s="20" t="s">
        <v>34</v>
      </c>
      <c r="C434" s="20" t="s">
        <v>35</v>
      </c>
      <c r="D434" s="18">
        <v>255</v>
      </c>
      <c r="E434" s="18">
        <v>75</v>
      </c>
      <c r="F434" s="18">
        <v>279</v>
      </c>
      <c r="G434" s="18">
        <v>109</v>
      </c>
      <c r="H434" s="18">
        <v>-578</v>
      </c>
      <c r="I434" s="19">
        <f t="shared" si="18"/>
        <v>39.068100358422939</v>
      </c>
      <c r="J434" s="16">
        <v>15</v>
      </c>
    </row>
    <row r="435" spans="1:10" ht="22.8" x14ac:dyDescent="0.4">
      <c r="A435" s="16">
        <v>16</v>
      </c>
      <c r="B435" s="17" t="s">
        <v>36</v>
      </c>
      <c r="C435" s="17" t="s">
        <v>18</v>
      </c>
      <c r="D435" s="18">
        <v>255</v>
      </c>
      <c r="E435" s="18">
        <v>110</v>
      </c>
      <c r="F435" s="18">
        <v>249</v>
      </c>
      <c r="G435" s="18">
        <v>88</v>
      </c>
      <c r="H435" s="18">
        <v>-617</v>
      </c>
      <c r="I435" s="19">
        <f t="shared" si="18"/>
        <v>35.341365461847388</v>
      </c>
      <c r="J435" s="16">
        <v>16</v>
      </c>
    </row>
    <row r="436" spans="1:10" ht="22.8" x14ac:dyDescent="0.4">
      <c r="A436" s="24"/>
      <c r="B436" s="22" t="s">
        <v>33</v>
      </c>
      <c r="C436" s="22" t="s">
        <v>18</v>
      </c>
      <c r="D436" s="21">
        <v>255</v>
      </c>
      <c r="E436" s="21">
        <v>61</v>
      </c>
      <c r="F436" s="21">
        <v>231</v>
      </c>
      <c r="G436" s="21">
        <v>90</v>
      </c>
      <c r="H436" s="21">
        <v>-416</v>
      </c>
      <c r="I436" s="23">
        <f t="shared" ref="I436:I483" si="19">G436/F436*100</f>
        <v>38.961038961038966</v>
      </c>
      <c r="J436" s="24"/>
    </row>
    <row r="437" spans="1:10" ht="22.8" x14ac:dyDescent="0.4">
      <c r="A437" s="21"/>
      <c r="B437" s="22" t="s">
        <v>29</v>
      </c>
      <c r="C437" s="22" t="s">
        <v>30</v>
      </c>
      <c r="D437" s="21">
        <v>255</v>
      </c>
      <c r="E437" s="21">
        <v>59</v>
      </c>
      <c r="F437" s="21">
        <v>248</v>
      </c>
      <c r="G437" s="21">
        <v>113</v>
      </c>
      <c r="H437" s="21">
        <v>-64</v>
      </c>
      <c r="I437" s="23">
        <f t="shared" si="19"/>
        <v>45.564516129032256</v>
      </c>
      <c r="J437" s="21"/>
    </row>
    <row r="438" spans="1:10" ht="22.8" x14ac:dyDescent="0.4">
      <c r="A438" s="24"/>
      <c r="B438" s="22" t="s">
        <v>39</v>
      </c>
      <c r="C438" s="22" t="s">
        <v>18</v>
      </c>
      <c r="D438" s="21">
        <v>255</v>
      </c>
      <c r="E438" s="21">
        <v>58</v>
      </c>
      <c r="F438" s="21">
        <v>207</v>
      </c>
      <c r="G438" s="21">
        <v>102</v>
      </c>
      <c r="H438" s="21">
        <v>-67</v>
      </c>
      <c r="I438" s="23">
        <f t="shared" si="19"/>
        <v>49.275362318840585</v>
      </c>
      <c r="J438" s="25"/>
    </row>
    <row r="439" spans="1:10" ht="22.8" x14ac:dyDescent="0.4">
      <c r="A439" s="21"/>
      <c r="B439" s="22" t="s">
        <v>41</v>
      </c>
      <c r="C439" s="22" t="s">
        <v>18</v>
      </c>
      <c r="D439" s="21">
        <v>255</v>
      </c>
      <c r="E439" s="21">
        <v>58</v>
      </c>
      <c r="F439" s="21">
        <v>165</v>
      </c>
      <c r="G439" s="21">
        <v>81</v>
      </c>
      <c r="H439" s="21">
        <v>-21</v>
      </c>
      <c r="I439" s="23">
        <f t="shared" si="19"/>
        <v>49.090909090909093</v>
      </c>
      <c r="J439" s="25"/>
    </row>
    <row r="440" spans="1:10" ht="22.8" x14ac:dyDescent="0.4">
      <c r="A440" s="21"/>
      <c r="B440" s="22" t="s">
        <v>40</v>
      </c>
      <c r="C440" s="22" t="s">
        <v>16</v>
      </c>
      <c r="D440" s="21">
        <v>255</v>
      </c>
      <c r="E440" s="21">
        <v>53</v>
      </c>
      <c r="F440" s="21">
        <v>215</v>
      </c>
      <c r="G440" s="21">
        <v>96</v>
      </c>
      <c r="H440" s="21">
        <v>-167</v>
      </c>
      <c r="I440" s="23">
        <f t="shared" si="19"/>
        <v>44.651162790697676</v>
      </c>
      <c r="J440" s="25"/>
    </row>
    <row r="441" spans="1:10" ht="22.8" x14ac:dyDescent="0.4">
      <c r="A441" s="21"/>
      <c r="B441" s="22" t="s">
        <v>42</v>
      </c>
      <c r="C441" s="22" t="s">
        <v>18</v>
      </c>
      <c r="D441" s="21">
        <v>255</v>
      </c>
      <c r="E441" s="21">
        <v>44</v>
      </c>
      <c r="F441" s="21">
        <v>177</v>
      </c>
      <c r="G441" s="21">
        <v>76</v>
      </c>
      <c r="H441" s="21">
        <v>-328</v>
      </c>
      <c r="I441" s="23">
        <f t="shared" si="19"/>
        <v>42.93785310734463</v>
      </c>
      <c r="J441" s="25"/>
    </row>
    <row r="442" spans="1:10" ht="22.8" x14ac:dyDescent="0.4">
      <c r="A442" s="21"/>
      <c r="B442" s="22" t="s">
        <v>43</v>
      </c>
      <c r="C442" s="22" t="s">
        <v>16</v>
      </c>
      <c r="D442" s="21">
        <v>255</v>
      </c>
      <c r="E442" s="21">
        <v>37</v>
      </c>
      <c r="F442" s="21">
        <v>152</v>
      </c>
      <c r="G442" s="21">
        <v>87</v>
      </c>
      <c r="H442" s="21">
        <v>210</v>
      </c>
      <c r="I442" s="23">
        <f t="shared" si="19"/>
        <v>57.23684210526315</v>
      </c>
      <c r="J442" s="25"/>
    </row>
    <row r="443" spans="1:10" ht="22.8" x14ac:dyDescent="0.4">
      <c r="A443" s="21"/>
      <c r="B443" s="22" t="s">
        <v>46</v>
      </c>
      <c r="C443" s="22" t="s">
        <v>18</v>
      </c>
      <c r="D443" s="21">
        <v>255</v>
      </c>
      <c r="E443" s="21">
        <v>35</v>
      </c>
      <c r="F443" s="21">
        <v>136</v>
      </c>
      <c r="G443" s="21">
        <v>53</v>
      </c>
      <c r="H443" s="21">
        <v>-182</v>
      </c>
      <c r="I443" s="23">
        <f t="shared" si="19"/>
        <v>38.970588235294116</v>
      </c>
      <c r="J443" s="25"/>
    </row>
    <row r="444" spans="1:10" ht="22.8" x14ac:dyDescent="0.4">
      <c r="A444" s="24"/>
      <c r="B444" s="22" t="s">
        <v>44</v>
      </c>
      <c r="C444" s="22" t="s">
        <v>45</v>
      </c>
      <c r="D444" s="21">
        <v>255</v>
      </c>
      <c r="E444" s="21">
        <v>34</v>
      </c>
      <c r="F444" s="21">
        <v>103</v>
      </c>
      <c r="G444" s="21">
        <v>43</v>
      </c>
      <c r="H444" s="21">
        <v>-89</v>
      </c>
      <c r="I444" s="23">
        <f t="shared" si="19"/>
        <v>41.747572815533978</v>
      </c>
      <c r="J444" s="25"/>
    </row>
    <row r="445" spans="1:10" ht="22.8" x14ac:dyDescent="0.4">
      <c r="A445" s="21"/>
      <c r="B445" s="22" t="s">
        <v>49</v>
      </c>
      <c r="C445" s="22" t="s">
        <v>50</v>
      </c>
      <c r="D445" s="21">
        <v>255</v>
      </c>
      <c r="E445" s="21">
        <v>33</v>
      </c>
      <c r="F445" s="21">
        <v>111</v>
      </c>
      <c r="G445" s="21">
        <v>58</v>
      </c>
      <c r="H445" s="21">
        <v>30</v>
      </c>
      <c r="I445" s="23">
        <f t="shared" si="19"/>
        <v>52.252252252252248</v>
      </c>
      <c r="J445" s="25"/>
    </row>
    <row r="446" spans="1:10" ht="22.8" x14ac:dyDescent="0.4">
      <c r="A446" s="21"/>
      <c r="B446" s="22" t="s">
        <v>47</v>
      </c>
      <c r="C446" s="22" t="s">
        <v>48</v>
      </c>
      <c r="D446" s="21">
        <v>255</v>
      </c>
      <c r="E446" s="21">
        <v>30</v>
      </c>
      <c r="F446" s="21">
        <v>135</v>
      </c>
      <c r="G446" s="21">
        <v>71</v>
      </c>
      <c r="H446" s="21">
        <v>6</v>
      </c>
      <c r="I446" s="23">
        <f t="shared" si="19"/>
        <v>52.592592592592588</v>
      </c>
      <c r="J446" s="25"/>
    </row>
    <row r="447" spans="1:10" ht="22.8" x14ac:dyDescent="0.4">
      <c r="A447" s="21"/>
      <c r="B447" s="22" t="s">
        <v>51</v>
      </c>
      <c r="C447" s="22" t="s">
        <v>16</v>
      </c>
      <c r="D447" s="21">
        <v>255</v>
      </c>
      <c r="E447" s="21">
        <v>29</v>
      </c>
      <c r="F447" s="21">
        <v>115</v>
      </c>
      <c r="G447" s="21">
        <v>57</v>
      </c>
      <c r="H447" s="21">
        <v>85</v>
      </c>
      <c r="I447" s="23">
        <f t="shared" si="19"/>
        <v>49.565217391304351</v>
      </c>
      <c r="J447" s="25"/>
    </row>
    <row r="448" spans="1:10" ht="22.8" x14ac:dyDescent="0.4">
      <c r="A448" s="21"/>
      <c r="B448" s="22" t="s">
        <v>54</v>
      </c>
      <c r="C448" s="22" t="s">
        <v>18</v>
      </c>
      <c r="D448" s="21">
        <v>255</v>
      </c>
      <c r="E448" s="21">
        <v>25</v>
      </c>
      <c r="F448" s="21">
        <v>83</v>
      </c>
      <c r="G448" s="21">
        <v>31</v>
      </c>
      <c r="H448" s="21">
        <v>-215</v>
      </c>
      <c r="I448" s="23">
        <f t="shared" si="19"/>
        <v>37.349397590361441</v>
      </c>
      <c r="J448" s="25"/>
    </row>
    <row r="449" spans="1:10" ht="22.8" x14ac:dyDescent="0.4">
      <c r="A449" s="21"/>
      <c r="B449" s="22" t="s">
        <v>64</v>
      </c>
      <c r="C449" s="22" t="s">
        <v>18</v>
      </c>
      <c r="D449" s="21">
        <v>255</v>
      </c>
      <c r="E449" s="21">
        <v>24</v>
      </c>
      <c r="F449" s="21">
        <v>93</v>
      </c>
      <c r="G449" s="21">
        <v>41</v>
      </c>
      <c r="H449" s="21">
        <v>-142</v>
      </c>
      <c r="I449" s="23">
        <f t="shared" si="19"/>
        <v>44.086021505376344</v>
      </c>
      <c r="J449" s="25"/>
    </row>
    <row r="450" spans="1:10" ht="22.8" x14ac:dyDescent="0.4">
      <c r="A450" s="21"/>
      <c r="B450" s="22" t="s">
        <v>58</v>
      </c>
      <c r="C450" s="22" t="s">
        <v>59</v>
      </c>
      <c r="D450" s="21">
        <v>255</v>
      </c>
      <c r="E450" s="21">
        <v>22</v>
      </c>
      <c r="F450" s="21">
        <v>82</v>
      </c>
      <c r="G450" s="21">
        <v>52</v>
      </c>
      <c r="H450" s="21">
        <v>146</v>
      </c>
      <c r="I450" s="23">
        <f t="shared" si="19"/>
        <v>63.414634146341463</v>
      </c>
      <c r="J450" s="25"/>
    </row>
    <row r="451" spans="1:10" ht="22.8" x14ac:dyDescent="0.4">
      <c r="A451" s="21"/>
      <c r="B451" s="22" t="s">
        <v>67</v>
      </c>
      <c r="C451" s="22" t="s">
        <v>38</v>
      </c>
      <c r="D451" s="21">
        <v>255</v>
      </c>
      <c r="E451" s="21">
        <v>22</v>
      </c>
      <c r="F451" s="21">
        <v>86</v>
      </c>
      <c r="G451" s="21">
        <v>32</v>
      </c>
      <c r="H451" s="21">
        <v>-132</v>
      </c>
      <c r="I451" s="23">
        <f t="shared" si="19"/>
        <v>37.209302325581397</v>
      </c>
      <c r="J451" s="25"/>
    </row>
    <row r="452" spans="1:10" ht="22.8" x14ac:dyDescent="0.4">
      <c r="A452" s="21"/>
      <c r="B452" s="22" t="s">
        <v>55</v>
      </c>
      <c r="C452" s="22" t="s">
        <v>56</v>
      </c>
      <c r="D452" s="21">
        <v>255</v>
      </c>
      <c r="E452" s="21">
        <v>20</v>
      </c>
      <c r="F452" s="21">
        <v>86</v>
      </c>
      <c r="G452" s="21">
        <v>48</v>
      </c>
      <c r="H452" s="21">
        <v>71</v>
      </c>
      <c r="I452" s="23">
        <f t="shared" si="19"/>
        <v>55.813953488372093</v>
      </c>
      <c r="J452" s="25"/>
    </row>
    <row r="453" spans="1:10" ht="22.8" x14ac:dyDescent="0.4">
      <c r="A453" s="21"/>
      <c r="B453" s="22" t="s">
        <v>52</v>
      </c>
      <c r="C453" s="22" t="s">
        <v>53</v>
      </c>
      <c r="D453" s="21">
        <v>255</v>
      </c>
      <c r="E453" s="21">
        <v>19</v>
      </c>
      <c r="F453" s="21">
        <v>73</v>
      </c>
      <c r="G453" s="21">
        <v>26</v>
      </c>
      <c r="H453" s="21">
        <v>-169</v>
      </c>
      <c r="I453" s="23">
        <f t="shared" si="19"/>
        <v>35.61643835616438</v>
      </c>
      <c r="J453" s="25"/>
    </row>
    <row r="454" spans="1:10" ht="22.8" x14ac:dyDescent="0.4">
      <c r="A454" s="21"/>
      <c r="B454" s="22" t="s">
        <v>57</v>
      </c>
      <c r="C454" s="22" t="s">
        <v>48</v>
      </c>
      <c r="D454" s="21">
        <v>255</v>
      </c>
      <c r="E454" s="21">
        <v>19</v>
      </c>
      <c r="F454" s="21">
        <v>72</v>
      </c>
      <c r="G454" s="21">
        <v>24</v>
      </c>
      <c r="H454" s="21">
        <v>-220</v>
      </c>
      <c r="I454" s="23">
        <f t="shared" si="19"/>
        <v>33.333333333333329</v>
      </c>
      <c r="J454" s="25"/>
    </row>
    <row r="455" spans="1:10" ht="22.8" x14ac:dyDescent="0.4">
      <c r="A455" s="21"/>
      <c r="B455" s="22" t="s">
        <v>60</v>
      </c>
      <c r="C455" s="22" t="s">
        <v>38</v>
      </c>
      <c r="D455" s="21">
        <v>255</v>
      </c>
      <c r="E455" s="21">
        <v>18</v>
      </c>
      <c r="F455" s="21">
        <v>72</v>
      </c>
      <c r="G455" s="21">
        <v>31</v>
      </c>
      <c r="H455" s="21">
        <v>-82</v>
      </c>
      <c r="I455" s="23">
        <f t="shared" si="19"/>
        <v>43.055555555555557</v>
      </c>
      <c r="J455" s="25"/>
    </row>
    <row r="456" spans="1:10" ht="22.8" x14ac:dyDescent="0.4">
      <c r="A456" s="21"/>
      <c r="B456" s="22" t="s">
        <v>62</v>
      </c>
      <c r="C456" s="22" t="s">
        <v>59</v>
      </c>
      <c r="D456" s="21">
        <v>255</v>
      </c>
      <c r="E456" s="21">
        <v>17</v>
      </c>
      <c r="F456" s="21">
        <v>67</v>
      </c>
      <c r="G456" s="21">
        <v>25</v>
      </c>
      <c r="H456" s="21">
        <v>-101</v>
      </c>
      <c r="I456" s="23">
        <f t="shared" si="19"/>
        <v>37.313432835820898</v>
      </c>
      <c r="J456" s="25"/>
    </row>
    <row r="457" spans="1:10" ht="22.8" x14ac:dyDescent="0.4">
      <c r="A457" s="21"/>
      <c r="B457" s="22" t="s">
        <v>63</v>
      </c>
      <c r="C457" s="22" t="s">
        <v>53</v>
      </c>
      <c r="D457" s="21">
        <v>255</v>
      </c>
      <c r="E457" s="21">
        <v>17</v>
      </c>
      <c r="F457" s="21">
        <v>68</v>
      </c>
      <c r="G457" s="21">
        <v>15</v>
      </c>
      <c r="H457" s="21">
        <v>-294</v>
      </c>
      <c r="I457" s="23">
        <f t="shared" si="19"/>
        <v>22.058823529411764</v>
      </c>
      <c r="J457" s="25"/>
    </row>
    <row r="458" spans="1:10" ht="22.8" x14ac:dyDescent="0.4">
      <c r="A458" s="21"/>
      <c r="B458" s="22" t="s">
        <v>61</v>
      </c>
      <c r="C458" s="22" t="s">
        <v>53</v>
      </c>
      <c r="D458" s="21">
        <v>255</v>
      </c>
      <c r="E458" s="21">
        <v>16</v>
      </c>
      <c r="F458" s="21">
        <v>46</v>
      </c>
      <c r="G458" s="21">
        <v>17</v>
      </c>
      <c r="H458" s="21">
        <v>-65</v>
      </c>
      <c r="I458" s="23">
        <f t="shared" si="19"/>
        <v>36.95652173913043</v>
      </c>
      <c r="J458" s="25"/>
    </row>
    <row r="459" spans="1:10" ht="22.8" x14ac:dyDescent="0.4">
      <c r="A459" s="21"/>
      <c r="B459" s="22" t="s">
        <v>70</v>
      </c>
      <c r="C459" s="22" t="s">
        <v>18</v>
      </c>
      <c r="D459" s="21">
        <v>255</v>
      </c>
      <c r="E459" s="21">
        <v>13</v>
      </c>
      <c r="F459" s="21">
        <v>50</v>
      </c>
      <c r="G459" s="21">
        <v>23</v>
      </c>
      <c r="H459" s="21">
        <v>-19</v>
      </c>
      <c r="I459" s="23">
        <f t="shared" ref="I459" si="20">G459/F459*100</f>
        <v>46</v>
      </c>
      <c r="J459" s="25"/>
    </row>
    <row r="460" spans="1:10" ht="22.8" x14ac:dyDescent="0.4">
      <c r="A460" s="21"/>
      <c r="B460" s="26" t="s">
        <v>66</v>
      </c>
      <c r="C460" s="22" t="s">
        <v>35</v>
      </c>
      <c r="D460" s="21">
        <v>255</v>
      </c>
      <c r="E460" s="21">
        <v>13</v>
      </c>
      <c r="F460" s="21">
        <v>50</v>
      </c>
      <c r="G460" s="21">
        <v>20</v>
      </c>
      <c r="H460" s="21">
        <v>-111</v>
      </c>
      <c r="I460" s="23">
        <f t="shared" si="19"/>
        <v>40</v>
      </c>
      <c r="J460" s="25"/>
    </row>
    <row r="461" spans="1:10" ht="22.8" x14ac:dyDescent="0.4">
      <c r="A461" s="21"/>
      <c r="B461" s="22" t="s">
        <v>68</v>
      </c>
      <c r="C461" s="22" t="s">
        <v>45</v>
      </c>
      <c r="D461" s="21">
        <v>255</v>
      </c>
      <c r="E461" s="21">
        <v>11</v>
      </c>
      <c r="F461" s="21">
        <v>33</v>
      </c>
      <c r="G461" s="21">
        <v>13</v>
      </c>
      <c r="H461" s="21">
        <v>-52</v>
      </c>
      <c r="I461" s="23">
        <f t="shared" si="19"/>
        <v>39.393939393939391</v>
      </c>
      <c r="J461" s="25"/>
    </row>
    <row r="462" spans="1:10" ht="22.8" x14ac:dyDescent="0.4">
      <c r="A462" s="21"/>
      <c r="B462" s="22" t="s">
        <v>69</v>
      </c>
      <c r="C462" s="22" t="s">
        <v>45</v>
      </c>
      <c r="D462" s="21">
        <v>255</v>
      </c>
      <c r="E462" s="21">
        <v>10</v>
      </c>
      <c r="F462" s="21">
        <v>10</v>
      </c>
      <c r="G462" s="21">
        <v>8</v>
      </c>
      <c r="H462" s="21">
        <v>13</v>
      </c>
      <c r="I462" s="23">
        <f t="shared" si="19"/>
        <v>80</v>
      </c>
      <c r="J462" s="25"/>
    </row>
    <row r="463" spans="1:10" ht="22.8" x14ac:dyDescent="0.4">
      <c r="A463" s="21"/>
      <c r="B463" s="22" t="s">
        <v>65</v>
      </c>
      <c r="C463" s="22" t="s">
        <v>18</v>
      </c>
      <c r="D463" s="21">
        <v>255</v>
      </c>
      <c r="E463" s="21">
        <v>10</v>
      </c>
      <c r="F463" s="21">
        <v>41</v>
      </c>
      <c r="G463" s="21">
        <v>20</v>
      </c>
      <c r="H463" s="21">
        <v>-14</v>
      </c>
      <c r="I463" s="23">
        <f t="shared" si="19"/>
        <v>48.780487804878049</v>
      </c>
      <c r="J463" s="25"/>
    </row>
    <row r="464" spans="1:10" ht="22.8" x14ac:dyDescent="0.4">
      <c r="A464" s="21"/>
      <c r="B464" s="22" t="s">
        <v>72</v>
      </c>
      <c r="C464" s="22" t="s">
        <v>28</v>
      </c>
      <c r="D464" s="21">
        <v>255</v>
      </c>
      <c r="E464" s="21">
        <v>9</v>
      </c>
      <c r="F464" s="21">
        <v>34</v>
      </c>
      <c r="G464" s="21">
        <v>20</v>
      </c>
      <c r="H464" s="21">
        <v>61</v>
      </c>
      <c r="I464" s="23">
        <f t="shared" si="19"/>
        <v>58.82352941176471</v>
      </c>
      <c r="J464" s="25"/>
    </row>
    <row r="465" spans="1:10" ht="22.8" x14ac:dyDescent="0.4">
      <c r="A465" s="21"/>
      <c r="B465" s="22" t="s">
        <v>225</v>
      </c>
      <c r="C465" s="22" t="s">
        <v>38</v>
      </c>
      <c r="D465" s="21">
        <v>255</v>
      </c>
      <c r="E465" s="21">
        <v>9</v>
      </c>
      <c r="F465" s="21">
        <v>34</v>
      </c>
      <c r="G465" s="21">
        <v>16</v>
      </c>
      <c r="H465" s="21">
        <v>-56</v>
      </c>
      <c r="I465" s="23">
        <f t="shared" ref="I465" si="21">G465/F465*100</f>
        <v>47.058823529411761</v>
      </c>
      <c r="J465" s="25"/>
    </row>
    <row r="466" spans="1:10" ht="22.8" x14ac:dyDescent="0.4">
      <c r="A466" s="21"/>
      <c r="B466" s="22" t="s">
        <v>71</v>
      </c>
      <c r="C466" s="22" t="s">
        <v>30</v>
      </c>
      <c r="D466" s="21">
        <v>255</v>
      </c>
      <c r="E466" s="21">
        <v>9</v>
      </c>
      <c r="F466" s="21">
        <v>39</v>
      </c>
      <c r="G466" s="21">
        <v>17</v>
      </c>
      <c r="H466" s="21">
        <v>-40</v>
      </c>
      <c r="I466" s="23">
        <f t="shared" si="19"/>
        <v>43.589743589743591</v>
      </c>
      <c r="J466" s="25"/>
    </row>
    <row r="467" spans="1:10" ht="22.8" x14ac:dyDescent="0.4">
      <c r="A467" s="21"/>
      <c r="B467" s="22" t="s">
        <v>73</v>
      </c>
      <c r="C467" s="22" t="s">
        <v>16</v>
      </c>
      <c r="D467" s="21">
        <v>255</v>
      </c>
      <c r="E467" s="21">
        <v>8</v>
      </c>
      <c r="F467" s="21">
        <v>35</v>
      </c>
      <c r="G467" s="21">
        <v>15</v>
      </c>
      <c r="H467" s="21">
        <v>-68</v>
      </c>
      <c r="I467" s="23">
        <f t="shared" si="19"/>
        <v>42.857142857142854</v>
      </c>
      <c r="J467" s="25"/>
    </row>
    <row r="468" spans="1:10" ht="22.8" x14ac:dyDescent="0.4">
      <c r="A468" s="21"/>
      <c r="B468" s="22" t="s">
        <v>79</v>
      </c>
      <c r="C468" s="22" t="s">
        <v>16</v>
      </c>
      <c r="D468" s="21">
        <v>255</v>
      </c>
      <c r="E468" s="21">
        <v>6</v>
      </c>
      <c r="F468" s="21">
        <v>24</v>
      </c>
      <c r="G468" s="21">
        <v>8</v>
      </c>
      <c r="H468" s="21">
        <v>-65</v>
      </c>
      <c r="I468" s="23">
        <f t="shared" si="19"/>
        <v>33.333333333333329</v>
      </c>
      <c r="J468" s="25"/>
    </row>
    <row r="469" spans="1:10" ht="22.8" x14ac:dyDescent="0.4">
      <c r="A469" s="21"/>
      <c r="B469" s="22" t="s">
        <v>74</v>
      </c>
      <c r="C469" s="22" t="s">
        <v>16</v>
      </c>
      <c r="D469" s="21">
        <v>255</v>
      </c>
      <c r="E469" s="21">
        <v>5</v>
      </c>
      <c r="F469" s="21">
        <v>20</v>
      </c>
      <c r="G469" s="21">
        <v>10</v>
      </c>
      <c r="H469" s="21">
        <v>-15</v>
      </c>
      <c r="I469" s="23">
        <f t="shared" si="19"/>
        <v>50</v>
      </c>
      <c r="J469" s="25"/>
    </row>
    <row r="470" spans="1:10" ht="22.8" x14ac:dyDescent="0.4">
      <c r="A470" s="21"/>
      <c r="B470" s="22" t="s">
        <v>75</v>
      </c>
      <c r="C470" s="22" t="s">
        <v>76</v>
      </c>
      <c r="D470" s="21">
        <v>255</v>
      </c>
      <c r="E470" s="21">
        <v>5</v>
      </c>
      <c r="F470" s="21">
        <v>20</v>
      </c>
      <c r="G470" s="21">
        <v>9</v>
      </c>
      <c r="H470" s="21">
        <v>-26</v>
      </c>
      <c r="I470" s="23">
        <f t="shared" si="19"/>
        <v>45</v>
      </c>
      <c r="J470" s="25"/>
    </row>
    <row r="471" spans="1:10" ht="22.8" x14ac:dyDescent="0.4">
      <c r="A471" s="21"/>
      <c r="B471" s="22" t="s">
        <v>77</v>
      </c>
      <c r="C471" s="22" t="s">
        <v>45</v>
      </c>
      <c r="D471" s="21">
        <v>255</v>
      </c>
      <c r="E471" s="21">
        <v>5</v>
      </c>
      <c r="F471" s="21">
        <v>18</v>
      </c>
      <c r="G471" s="21">
        <v>8</v>
      </c>
      <c r="H471" s="21">
        <v>-24</v>
      </c>
      <c r="I471" s="23">
        <f t="shared" si="19"/>
        <v>44.444444444444443</v>
      </c>
      <c r="J471" s="25"/>
    </row>
    <row r="472" spans="1:10" ht="22.8" x14ac:dyDescent="0.4">
      <c r="A472" s="21"/>
      <c r="B472" s="22" t="s">
        <v>78</v>
      </c>
      <c r="C472" s="22" t="s">
        <v>18</v>
      </c>
      <c r="D472" s="21">
        <v>255</v>
      </c>
      <c r="E472" s="21">
        <v>5</v>
      </c>
      <c r="F472" s="21">
        <v>14</v>
      </c>
      <c r="G472" s="21">
        <v>6</v>
      </c>
      <c r="H472" s="21">
        <v>-18</v>
      </c>
      <c r="I472" s="23">
        <f t="shared" si="19"/>
        <v>42.857142857142854</v>
      </c>
      <c r="J472" s="25"/>
    </row>
    <row r="473" spans="1:10" ht="22.8" x14ac:dyDescent="0.4">
      <c r="A473" s="21"/>
      <c r="B473" s="22" t="s">
        <v>80</v>
      </c>
      <c r="C473" s="22" t="s">
        <v>53</v>
      </c>
      <c r="D473" s="21">
        <v>255</v>
      </c>
      <c r="E473" s="21">
        <v>4</v>
      </c>
      <c r="F473" s="21">
        <v>17</v>
      </c>
      <c r="G473" s="21">
        <v>8</v>
      </c>
      <c r="H473" s="21">
        <v>-24</v>
      </c>
      <c r="I473" s="23">
        <f t="shared" si="19"/>
        <v>47.058823529411761</v>
      </c>
      <c r="J473" s="25"/>
    </row>
    <row r="474" spans="1:10" ht="22.8" x14ac:dyDescent="0.4">
      <c r="A474" s="21"/>
      <c r="B474" s="22" t="s">
        <v>81</v>
      </c>
      <c r="C474" s="22" t="s">
        <v>16</v>
      </c>
      <c r="D474" s="21">
        <v>255</v>
      </c>
      <c r="E474" s="21">
        <v>4</v>
      </c>
      <c r="F474" s="21">
        <v>16</v>
      </c>
      <c r="G474" s="21">
        <v>5</v>
      </c>
      <c r="H474" s="21">
        <v>-47</v>
      </c>
      <c r="I474" s="23">
        <f t="shared" si="19"/>
        <v>31.25</v>
      </c>
      <c r="J474" s="25"/>
    </row>
    <row r="475" spans="1:10" ht="22.8" x14ac:dyDescent="0.4">
      <c r="A475" s="21"/>
      <c r="B475" s="22" t="s">
        <v>82</v>
      </c>
      <c r="C475" s="22" t="s">
        <v>18</v>
      </c>
      <c r="D475" s="21">
        <v>255</v>
      </c>
      <c r="E475" s="21">
        <v>4</v>
      </c>
      <c r="F475" s="21">
        <v>16</v>
      </c>
      <c r="G475" s="21">
        <v>5</v>
      </c>
      <c r="H475" s="21">
        <v>-52</v>
      </c>
      <c r="I475" s="23">
        <f t="shared" si="19"/>
        <v>31.25</v>
      </c>
      <c r="J475" s="25"/>
    </row>
    <row r="476" spans="1:10" ht="22.8" x14ac:dyDescent="0.4">
      <c r="A476" s="21"/>
      <c r="B476" s="22" t="s">
        <v>83</v>
      </c>
      <c r="C476" s="22" t="s">
        <v>16</v>
      </c>
      <c r="D476" s="21">
        <v>255</v>
      </c>
      <c r="E476" s="21">
        <v>3</v>
      </c>
      <c r="F476" s="21">
        <v>12</v>
      </c>
      <c r="G476" s="21">
        <v>10</v>
      </c>
      <c r="H476" s="21">
        <v>60</v>
      </c>
      <c r="I476" s="23">
        <f t="shared" si="19"/>
        <v>83.333333333333343</v>
      </c>
      <c r="J476" s="25"/>
    </row>
    <row r="477" spans="1:10" ht="22.8" x14ac:dyDescent="0.4">
      <c r="A477" s="21"/>
      <c r="B477" s="22" t="s">
        <v>111</v>
      </c>
      <c r="C477" s="22" t="s">
        <v>16</v>
      </c>
      <c r="D477" s="21">
        <v>255</v>
      </c>
      <c r="E477" s="21">
        <v>3</v>
      </c>
      <c r="F477" s="21">
        <v>12</v>
      </c>
      <c r="G477" s="21">
        <v>7</v>
      </c>
      <c r="H477" s="21">
        <v>-12</v>
      </c>
      <c r="I477" s="23">
        <f t="shared" si="19"/>
        <v>58.333333333333336</v>
      </c>
      <c r="J477" s="25"/>
    </row>
    <row r="478" spans="1:10" ht="22.8" x14ac:dyDescent="0.4">
      <c r="A478" s="21"/>
      <c r="B478" s="22" t="s">
        <v>84</v>
      </c>
      <c r="C478" s="22" t="s">
        <v>85</v>
      </c>
      <c r="D478" s="21">
        <v>255</v>
      </c>
      <c r="E478" s="21">
        <v>3</v>
      </c>
      <c r="F478" s="21">
        <v>14</v>
      </c>
      <c r="G478" s="21">
        <v>6</v>
      </c>
      <c r="H478" s="21">
        <v>-23</v>
      </c>
      <c r="I478" s="23">
        <f t="shared" si="19"/>
        <v>42.857142857142854</v>
      </c>
      <c r="J478" s="25"/>
    </row>
    <row r="479" spans="1:10" ht="22.8" x14ac:dyDescent="0.4">
      <c r="A479" s="21"/>
      <c r="B479" s="26" t="s">
        <v>86</v>
      </c>
      <c r="C479" s="22" t="s">
        <v>87</v>
      </c>
      <c r="D479" s="21">
        <v>255</v>
      </c>
      <c r="E479" s="21">
        <v>2</v>
      </c>
      <c r="F479" s="21">
        <v>5</v>
      </c>
      <c r="G479" s="21">
        <v>3</v>
      </c>
      <c r="H479" s="21">
        <v>23</v>
      </c>
      <c r="I479" s="23">
        <f t="shared" si="19"/>
        <v>60</v>
      </c>
      <c r="J479" s="25"/>
    </row>
    <row r="480" spans="1:10" ht="22.8" x14ac:dyDescent="0.4">
      <c r="A480" s="21"/>
      <c r="B480" s="22" t="s">
        <v>88</v>
      </c>
      <c r="C480" s="22" t="s">
        <v>53</v>
      </c>
      <c r="D480" s="21">
        <v>255</v>
      </c>
      <c r="E480" s="21">
        <v>2</v>
      </c>
      <c r="F480" s="21">
        <v>7</v>
      </c>
      <c r="G480" s="21">
        <v>4</v>
      </c>
      <c r="H480" s="21">
        <v>27</v>
      </c>
      <c r="I480" s="23">
        <f t="shared" si="19"/>
        <v>57.142857142857139</v>
      </c>
      <c r="J480" s="25"/>
    </row>
    <row r="481" spans="1:10" ht="22.8" x14ac:dyDescent="0.4">
      <c r="A481" s="21"/>
      <c r="B481" s="26" t="s">
        <v>89</v>
      </c>
      <c r="C481" s="22" t="s">
        <v>87</v>
      </c>
      <c r="D481" s="21">
        <v>255</v>
      </c>
      <c r="E481" s="21">
        <v>2</v>
      </c>
      <c r="F481" s="21">
        <v>5</v>
      </c>
      <c r="G481" s="21">
        <v>2</v>
      </c>
      <c r="H481" s="21">
        <v>2</v>
      </c>
      <c r="I481" s="23">
        <f t="shared" si="19"/>
        <v>40</v>
      </c>
      <c r="J481" s="25"/>
    </row>
    <row r="482" spans="1:10" ht="22.8" x14ac:dyDescent="0.4">
      <c r="A482" s="21"/>
      <c r="B482" s="26" t="s">
        <v>90</v>
      </c>
      <c r="C482" s="22" t="s">
        <v>87</v>
      </c>
      <c r="D482" s="21">
        <v>255</v>
      </c>
      <c r="E482" s="21">
        <v>2</v>
      </c>
      <c r="F482" s="21">
        <v>5</v>
      </c>
      <c r="G482" s="21">
        <v>2</v>
      </c>
      <c r="H482" s="21">
        <v>-26</v>
      </c>
      <c r="I482" s="23">
        <f t="shared" si="19"/>
        <v>40</v>
      </c>
      <c r="J482" s="25"/>
    </row>
    <row r="483" spans="1:10" ht="22.8" x14ac:dyDescent="0.4">
      <c r="A483" s="21"/>
      <c r="B483" s="22" t="s">
        <v>271</v>
      </c>
      <c r="C483" s="22" t="s">
        <v>16</v>
      </c>
      <c r="D483" s="21">
        <v>255</v>
      </c>
      <c r="E483" s="21">
        <v>2</v>
      </c>
      <c r="F483" s="21">
        <v>8</v>
      </c>
      <c r="G483" s="21">
        <v>3</v>
      </c>
      <c r="H483" s="21">
        <v>-20</v>
      </c>
      <c r="I483" s="23">
        <f t="shared" si="19"/>
        <v>37.5</v>
      </c>
      <c r="J483" s="25"/>
    </row>
    <row r="484" spans="1:10" ht="22.8" x14ac:dyDescent="0.4">
      <c r="A484" s="21"/>
      <c r="B484" s="22" t="s">
        <v>91</v>
      </c>
      <c r="C484" s="22" t="s">
        <v>16</v>
      </c>
      <c r="D484" s="21">
        <v>255</v>
      </c>
      <c r="E484" s="21">
        <v>2</v>
      </c>
      <c r="F484" s="21">
        <v>8</v>
      </c>
      <c r="G484" s="21">
        <v>3</v>
      </c>
      <c r="H484" s="21">
        <v>-39</v>
      </c>
      <c r="I484" s="23">
        <f t="shared" ref="I484:I515" si="22">G484/F484*100</f>
        <v>37.5</v>
      </c>
      <c r="J484" s="25"/>
    </row>
    <row r="485" spans="1:10" ht="22.8" x14ac:dyDescent="0.4">
      <c r="A485" s="21"/>
      <c r="B485" s="22" t="s">
        <v>92</v>
      </c>
      <c r="C485" s="22" t="s">
        <v>93</v>
      </c>
      <c r="D485" s="21">
        <v>255</v>
      </c>
      <c r="E485" s="21">
        <v>2</v>
      </c>
      <c r="F485" s="21">
        <v>6</v>
      </c>
      <c r="G485" s="21">
        <v>2</v>
      </c>
      <c r="H485" s="21">
        <v>-34</v>
      </c>
      <c r="I485" s="23">
        <f t="shared" si="22"/>
        <v>33.333333333333329</v>
      </c>
      <c r="J485" s="25"/>
    </row>
    <row r="486" spans="1:10" ht="22.8" x14ac:dyDescent="0.4">
      <c r="A486" s="21"/>
      <c r="B486" s="22" t="s">
        <v>94</v>
      </c>
      <c r="C486" s="22" t="s">
        <v>38</v>
      </c>
      <c r="D486" s="21">
        <v>255</v>
      </c>
      <c r="E486" s="21">
        <v>2</v>
      </c>
      <c r="F486" s="21">
        <v>8</v>
      </c>
      <c r="G486" s="21">
        <v>2</v>
      </c>
      <c r="H486" s="21">
        <v>-21</v>
      </c>
      <c r="I486" s="23">
        <f t="shared" si="22"/>
        <v>25</v>
      </c>
      <c r="J486" s="25"/>
    </row>
    <row r="487" spans="1:10" ht="22.8" x14ac:dyDescent="0.4">
      <c r="A487" s="21"/>
      <c r="B487" s="22" t="s">
        <v>95</v>
      </c>
      <c r="C487" s="22" t="s">
        <v>16</v>
      </c>
      <c r="D487" s="21">
        <v>255</v>
      </c>
      <c r="E487" s="21">
        <v>2</v>
      </c>
      <c r="F487" s="21">
        <v>8</v>
      </c>
      <c r="G487" s="21">
        <v>2</v>
      </c>
      <c r="H487" s="21">
        <v>-25</v>
      </c>
      <c r="I487" s="23">
        <f t="shared" si="22"/>
        <v>25</v>
      </c>
      <c r="J487" s="25"/>
    </row>
    <row r="488" spans="1:10" ht="22.8" x14ac:dyDescent="0.4">
      <c r="A488" s="21"/>
      <c r="B488" s="22" t="s">
        <v>100</v>
      </c>
      <c r="C488" s="22" t="s">
        <v>53</v>
      </c>
      <c r="D488" s="21">
        <v>255</v>
      </c>
      <c r="E488" s="21">
        <v>2</v>
      </c>
      <c r="F488" s="21">
        <v>8</v>
      </c>
      <c r="G488" s="21">
        <v>2</v>
      </c>
      <c r="H488" s="21">
        <v>-29</v>
      </c>
      <c r="I488" s="23">
        <f t="shared" si="22"/>
        <v>25</v>
      </c>
      <c r="J488" s="25"/>
    </row>
    <row r="489" spans="1:10" ht="22.8" x14ac:dyDescent="0.4">
      <c r="A489" s="21"/>
      <c r="B489" s="22" t="s">
        <v>96</v>
      </c>
      <c r="C489" s="22" t="s">
        <v>45</v>
      </c>
      <c r="D489" s="21">
        <v>255</v>
      </c>
      <c r="E489" s="21">
        <v>2</v>
      </c>
      <c r="F489" s="21">
        <v>4</v>
      </c>
      <c r="G489" s="21">
        <v>1</v>
      </c>
      <c r="H489" s="21">
        <v>-16</v>
      </c>
      <c r="I489" s="23">
        <f t="shared" si="22"/>
        <v>25</v>
      </c>
      <c r="J489" s="25"/>
    </row>
    <row r="490" spans="1:10" ht="22.8" x14ac:dyDescent="0.4">
      <c r="A490" s="21"/>
      <c r="B490" s="22" t="s">
        <v>97</v>
      </c>
      <c r="C490" s="22" t="s">
        <v>53</v>
      </c>
      <c r="D490" s="21">
        <v>255</v>
      </c>
      <c r="E490" s="21">
        <v>2</v>
      </c>
      <c r="F490" s="21">
        <v>5</v>
      </c>
      <c r="G490" s="21">
        <v>1</v>
      </c>
      <c r="H490" s="21">
        <v>-28</v>
      </c>
      <c r="I490" s="23">
        <f t="shared" si="22"/>
        <v>20</v>
      </c>
      <c r="J490" s="25"/>
    </row>
    <row r="491" spans="1:10" ht="22.8" x14ac:dyDescent="0.4">
      <c r="A491" s="21"/>
      <c r="B491" s="22" t="s">
        <v>98</v>
      </c>
      <c r="C491" s="22" t="s">
        <v>18</v>
      </c>
      <c r="D491" s="21">
        <v>255</v>
      </c>
      <c r="E491" s="21">
        <v>2</v>
      </c>
      <c r="F491" s="21">
        <v>6</v>
      </c>
      <c r="G491" s="21">
        <v>1</v>
      </c>
      <c r="H491" s="21">
        <v>-9</v>
      </c>
      <c r="I491" s="23">
        <f t="shared" si="22"/>
        <v>16.666666666666664</v>
      </c>
      <c r="J491" s="25"/>
    </row>
    <row r="492" spans="1:10" ht="22.8" x14ac:dyDescent="0.4">
      <c r="A492" s="21"/>
      <c r="B492" s="22" t="s">
        <v>99</v>
      </c>
      <c r="C492" s="22" t="s">
        <v>93</v>
      </c>
      <c r="D492" s="21">
        <v>255</v>
      </c>
      <c r="E492" s="21">
        <v>2</v>
      </c>
      <c r="F492" s="21">
        <v>6</v>
      </c>
      <c r="G492" s="21">
        <v>1</v>
      </c>
      <c r="H492" s="21">
        <v>-19</v>
      </c>
      <c r="I492" s="23">
        <f t="shared" si="22"/>
        <v>16.666666666666664</v>
      </c>
      <c r="J492" s="25"/>
    </row>
    <row r="493" spans="1:10" ht="22.8" x14ac:dyDescent="0.4">
      <c r="A493" s="21"/>
      <c r="B493" s="22" t="s">
        <v>101</v>
      </c>
      <c r="C493" s="22" t="s">
        <v>59</v>
      </c>
      <c r="D493" s="21">
        <v>255</v>
      </c>
      <c r="E493" s="21">
        <v>2</v>
      </c>
      <c r="F493" s="21">
        <v>8</v>
      </c>
      <c r="G493" s="21">
        <v>1</v>
      </c>
      <c r="H493" s="21">
        <v>-42</v>
      </c>
      <c r="I493" s="23">
        <f t="shared" si="22"/>
        <v>12.5</v>
      </c>
      <c r="J493" s="25"/>
    </row>
    <row r="494" spans="1:10" ht="22.8" x14ac:dyDescent="0.4">
      <c r="A494" s="21"/>
      <c r="B494" s="22" t="s">
        <v>102</v>
      </c>
      <c r="C494" s="22" t="s">
        <v>103</v>
      </c>
      <c r="D494" s="21">
        <v>255</v>
      </c>
      <c r="E494" s="21">
        <v>1</v>
      </c>
      <c r="F494" s="21">
        <v>2</v>
      </c>
      <c r="G494" s="21">
        <v>2</v>
      </c>
      <c r="H494" s="21">
        <v>7</v>
      </c>
      <c r="I494" s="23">
        <f t="shared" si="22"/>
        <v>100</v>
      </c>
      <c r="J494" s="25"/>
    </row>
    <row r="495" spans="1:10" ht="22.8" x14ac:dyDescent="0.4">
      <c r="A495" s="21"/>
      <c r="B495" s="22" t="s">
        <v>104</v>
      </c>
      <c r="C495" s="22" t="s">
        <v>103</v>
      </c>
      <c r="D495" s="21">
        <v>255</v>
      </c>
      <c r="E495" s="21">
        <v>1</v>
      </c>
      <c r="F495" s="21">
        <v>2</v>
      </c>
      <c r="G495" s="21">
        <v>2</v>
      </c>
      <c r="H495" s="21">
        <v>4</v>
      </c>
      <c r="I495" s="23">
        <f t="shared" si="22"/>
        <v>100</v>
      </c>
      <c r="J495" s="25"/>
    </row>
    <row r="496" spans="1:10" ht="22.8" x14ac:dyDescent="0.4">
      <c r="A496" s="21"/>
      <c r="B496" s="22" t="s">
        <v>105</v>
      </c>
      <c r="C496" s="22" t="s">
        <v>53</v>
      </c>
      <c r="D496" s="21">
        <v>255</v>
      </c>
      <c r="E496" s="21">
        <v>1</v>
      </c>
      <c r="F496" s="21">
        <v>1</v>
      </c>
      <c r="G496" s="21">
        <v>1</v>
      </c>
      <c r="H496" s="21">
        <v>8</v>
      </c>
      <c r="I496" s="23">
        <f t="shared" si="22"/>
        <v>100</v>
      </c>
      <c r="J496" s="25"/>
    </row>
    <row r="497" spans="1:10" ht="22.8" x14ac:dyDescent="0.4">
      <c r="A497" s="21"/>
      <c r="B497" s="22" t="s">
        <v>106</v>
      </c>
      <c r="C497" s="22" t="s">
        <v>18</v>
      </c>
      <c r="D497" s="21">
        <v>255</v>
      </c>
      <c r="E497" s="21">
        <v>1</v>
      </c>
      <c r="F497" s="21">
        <v>1</v>
      </c>
      <c r="G497" s="21">
        <v>1</v>
      </c>
      <c r="H497" s="21">
        <v>1</v>
      </c>
      <c r="I497" s="23">
        <f t="shared" si="22"/>
        <v>100</v>
      </c>
      <c r="J497" s="25"/>
    </row>
    <row r="498" spans="1:10" ht="22.8" x14ac:dyDescent="0.4">
      <c r="A498" s="21"/>
      <c r="B498" s="22" t="s">
        <v>107</v>
      </c>
      <c r="C498" s="22" t="s">
        <v>53</v>
      </c>
      <c r="D498" s="21">
        <v>255</v>
      </c>
      <c r="E498" s="21">
        <v>1</v>
      </c>
      <c r="F498" s="21">
        <v>1</v>
      </c>
      <c r="G498" s="21">
        <v>1</v>
      </c>
      <c r="H498" s="21">
        <v>-1</v>
      </c>
      <c r="I498" s="23">
        <f t="shared" si="22"/>
        <v>100</v>
      </c>
      <c r="J498" s="25"/>
    </row>
    <row r="499" spans="1:10" ht="22.8" x14ac:dyDescent="0.4">
      <c r="A499" s="21"/>
      <c r="B499" s="22" t="s">
        <v>108</v>
      </c>
      <c r="C499" s="22" t="s">
        <v>53</v>
      </c>
      <c r="D499" s="21">
        <v>255</v>
      </c>
      <c r="E499" s="21">
        <v>1</v>
      </c>
      <c r="F499" s="21">
        <v>4</v>
      </c>
      <c r="G499" s="21">
        <v>3</v>
      </c>
      <c r="H499" s="21">
        <v>10</v>
      </c>
      <c r="I499" s="23">
        <f t="shared" si="22"/>
        <v>75</v>
      </c>
      <c r="J499" s="25"/>
    </row>
    <row r="500" spans="1:10" ht="22.8" x14ac:dyDescent="0.4">
      <c r="A500" s="21"/>
      <c r="B500" s="22" t="s">
        <v>109</v>
      </c>
      <c r="C500" s="22" t="s">
        <v>45</v>
      </c>
      <c r="D500" s="21">
        <v>255</v>
      </c>
      <c r="E500" s="21">
        <v>1</v>
      </c>
      <c r="F500" s="21">
        <v>4</v>
      </c>
      <c r="G500" s="21">
        <v>3</v>
      </c>
      <c r="H500" s="21">
        <v>6</v>
      </c>
      <c r="I500" s="23">
        <f t="shared" si="22"/>
        <v>75</v>
      </c>
      <c r="J500" s="25"/>
    </row>
    <row r="501" spans="1:10" ht="22.8" x14ac:dyDescent="0.4">
      <c r="A501" s="21"/>
      <c r="B501" s="22" t="s">
        <v>110</v>
      </c>
      <c r="C501" s="22" t="s">
        <v>45</v>
      </c>
      <c r="D501" s="21">
        <v>255</v>
      </c>
      <c r="E501" s="21">
        <v>1</v>
      </c>
      <c r="F501" s="21">
        <v>3</v>
      </c>
      <c r="G501" s="21">
        <v>2</v>
      </c>
      <c r="H501" s="21">
        <v>10</v>
      </c>
      <c r="I501" s="23">
        <f t="shared" si="22"/>
        <v>66.666666666666657</v>
      </c>
      <c r="J501" s="25"/>
    </row>
    <row r="502" spans="1:10" ht="22.8" x14ac:dyDescent="0.4">
      <c r="A502" s="21"/>
      <c r="B502" s="22" t="s">
        <v>112</v>
      </c>
      <c r="C502" s="22" t="s">
        <v>45</v>
      </c>
      <c r="D502" s="21">
        <v>255</v>
      </c>
      <c r="E502" s="21">
        <v>1</v>
      </c>
      <c r="F502" s="21">
        <v>4</v>
      </c>
      <c r="G502" s="21">
        <v>2</v>
      </c>
      <c r="H502" s="21">
        <v>3</v>
      </c>
      <c r="I502" s="23">
        <f t="shared" si="22"/>
        <v>50</v>
      </c>
      <c r="J502" s="25"/>
    </row>
    <row r="503" spans="1:10" ht="22.8" x14ac:dyDescent="0.4">
      <c r="A503" s="21"/>
      <c r="B503" s="22" t="s">
        <v>296</v>
      </c>
      <c r="C503" s="22" t="s">
        <v>297</v>
      </c>
      <c r="D503" s="21">
        <v>255</v>
      </c>
      <c r="E503" s="21">
        <v>1</v>
      </c>
      <c r="F503" s="21">
        <v>4</v>
      </c>
      <c r="G503" s="21">
        <v>2</v>
      </c>
      <c r="H503" s="21">
        <v>2</v>
      </c>
      <c r="I503" s="23">
        <f t="shared" si="22"/>
        <v>50</v>
      </c>
      <c r="J503" s="25"/>
    </row>
    <row r="504" spans="1:10" ht="22.8" x14ac:dyDescent="0.4">
      <c r="A504" s="21"/>
      <c r="B504" s="22" t="s">
        <v>113</v>
      </c>
      <c r="C504" s="22" t="s">
        <v>18</v>
      </c>
      <c r="D504" s="21">
        <v>255</v>
      </c>
      <c r="E504" s="21">
        <v>1</v>
      </c>
      <c r="F504" s="21">
        <v>4</v>
      </c>
      <c r="G504" s="21">
        <v>2</v>
      </c>
      <c r="H504" s="21">
        <v>1</v>
      </c>
      <c r="I504" s="23">
        <f t="shared" si="22"/>
        <v>50</v>
      </c>
      <c r="J504" s="25"/>
    </row>
    <row r="505" spans="1:10" ht="22.8" x14ac:dyDescent="0.4">
      <c r="A505" s="21"/>
      <c r="B505" s="22" t="s">
        <v>114</v>
      </c>
      <c r="C505" s="22" t="s">
        <v>53</v>
      </c>
      <c r="D505" s="21">
        <v>255</v>
      </c>
      <c r="E505" s="21">
        <v>1</v>
      </c>
      <c r="F505" s="21">
        <v>4</v>
      </c>
      <c r="G505" s="21">
        <v>2</v>
      </c>
      <c r="H505" s="21">
        <v>-11</v>
      </c>
      <c r="I505" s="23">
        <f t="shared" si="22"/>
        <v>50</v>
      </c>
      <c r="J505" s="25"/>
    </row>
    <row r="506" spans="1:10" ht="22.8" x14ac:dyDescent="0.4">
      <c r="A506" s="21"/>
      <c r="B506" s="22" t="s">
        <v>115</v>
      </c>
      <c r="C506" s="22" t="s">
        <v>45</v>
      </c>
      <c r="D506" s="21">
        <v>255</v>
      </c>
      <c r="E506" s="21">
        <v>1</v>
      </c>
      <c r="F506" s="21">
        <v>2</v>
      </c>
      <c r="G506" s="21">
        <v>1</v>
      </c>
      <c r="H506" s="21">
        <v>-4</v>
      </c>
      <c r="I506" s="23">
        <f t="shared" si="22"/>
        <v>50</v>
      </c>
      <c r="J506" s="25"/>
    </row>
    <row r="507" spans="1:10" ht="22.8" x14ac:dyDescent="0.4">
      <c r="A507" s="21"/>
      <c r="B507" s="22" t="s">
        <v>116</v>
      </c>
      <c r="C507" s="22" t="s">
        <v>53</v>
      </c>
      <c r="D507" s="21">
        <v>255</v>
      </c>
      <c r="E507" s="21">
        <v>1</v>
      </c>
      <c r="F507" s="21">
        <v>3</v>
      </c>
      <c r="G507" s="21">
        <v>1</v>
      </c>
      <c r="H507" s="21">
        <v>-7</v>
      </c>
      <c r="I507" s="23">
        <f t="shared" si="22"/>
        <v>33.333333333333329</v>
      </c>
      <c r="J507" s="25"/>
    </row>
    <row r="508" spans="1:10" ht="22.8" x14ac:dyDescent="0.4">
      <c r="A508" s="21"/>
      <c r="B508" s="22" t="s">
        <v>117</v>
      </c>
      <c r="C508" s="22" t="s">
        <v>16</v>
      </c>
      <c r="D508" s="21">
        <v>255</v>
      </c>
      <c r="E508" s="21">
        <v>1</v>
      </c>
      <c r="F508" s="21">
        <v>4</v>
      </c>
      <c r="G508" s="21">
        <v>1</v>
      </c>
      <c r="H508" s="21">
        <v>-10</v>
      </c>
      <c r="I508" s="23">
        <f t="shared" si="22"/>
        <v>25</v>
      </c>
      <c r="J508" s="25"/>
    </row>
    <row r="509" spans="1:10" ht="22.8" x14ac:dyDescent="0.4">
      <c r="A509" s="21"/>
      <c r="B509" s="22" t="s">
        <v>118</v>
      </c>
      <c r="C509" s="22" t="s">
        <v>18</v>
      </c>
      <c r="D509" s="21">
        <v>255</v>
      </c>
      <c r="E509" s="21">
        <v>1</v>
      </c>
      <c r="F509" s="21">
        <v>4</v>
      </c>
      <c r="G509" s="21">
        <v>1</v>
      </c>
      <c r="H509" s="21">
        <v>-18</v>
      </c>
      <c r="I509" s="23">
        <f t="shared" si="22"/>
        <v>25</v>
      </c>
      <c r="J509" s="25"/>
    </row>
    <row r="510" spans="1:10" ht="22.8" x14ac:dyDescent="0.4">
      <c r="A510" s="21"/>
      <c r="B510" s="22" t="s">
        <v>119</v>
      </c>
      <c r="C510" s="22" t="s">
        <v>16</v>
      </c>
      <c r="D510" s="21">
        <v>255</v>
      </c>
      <c r="E510" s="21">
        <v>1</v>
      </c>
      <c r="F510" s="21">
        <v>4</v>
      </c>
      <c r="G510" s="21">
        <v>1</v>
      </c>
      <c r="H510" s="21">
        <v>-24</v>
      </c>
      <c r="I510" s="23">
        <f t="shared" si="22"/>
        <v>25</v>
      </c>
      <c r="J510" s="25"/>
    </row>
    <row r="511" spans="1:10" ht="22.8" x14ac:dyDescent="0.4">
      <c r="A511" s="21"/>
      <c r="B511" s="22" t="s">
        <v>123</v>
      </c>
      <c r="C511" s="22" t="s">
        <v>45</v>
      </c>
      <c r="D511" s="21">
        <v>255</v>
      </c>
      <c r="E511" s="21">
        <v>1</v>
      </c>
      <c r="F511" s="21">
        <v>4</v>
      </c>
      <c r="G511" s="21">
        <v>0</v>
      </c>
      <c r="H511" s="21">
        <v>-23</v>
      </c>
      <c r="I511" s="23">
        <f t="shared" si="22"/>
        <v>0</v>
      </c>
      <c r="J511" s="25"/>
    </row>
    <row r="512" spans="1:10" ht="22.8" x14ac:dyDescent="0.4">
      <c r="A512" s="21"/>
      <c r="B512" s="22" t="s">
        <v>124</v>
      </c>
      <c r="C512" s="22" t="s">
        <v>125</v>
      </c>
      <c r="D512" s="21">
        <v>255</v>
      </c>
      <c r="E512" s="21">
        <v>1</v>
      </c>
      <c r="F512" s="21">
        <v>4</v>
      </c>
      <c r="G512" s="21">
        <v>0</v>
      </c>
      <c r="H512" s="21">
        <v>-38</v>
      </c>
      <c r="I512" s="23">
        <f t="shared" si="22"/>
        <v>0</v>
      </c>
      <c r="J512" s="25"/>
    </row>
    <row r="513" spans="1:10" ht="22.8" x14ac:dyDescent="0.4">
      <c r="A513" s="21"/>
      <c r="B513" s="22" t="s">
        <v>126</v>
      </c>
      <c r="C513" s="22" t="s">
        <v>53</v>
      </c>
      <c r="D513" s="21">
        <v>255</v>
      </c>
      <c r="E513" s="21">
        <v>1</v>
      </c>
      <c r="F513" s="21">
        <v>4</v>
      </c>
      <c r="G513" s="21">
        <v>0</v>
      </c>
      <c r="H513" s="21">
        <v>-26</v>
      </c>
      <c r="I513" s="23">
        <f t="shared" si="22"/>
        <v>0</v>
      </c>
      <c r="J513" s="25"/>
    </row>
    <row r="514" spans="1:10" ht="22.8" x14ac:dyDescent="0.4">
      <c r="A514" s="21"/>
      <c r="B514" s="22" t="s">
        <v>122</v>
      </c>
      <c r="C514" s="22" t="s">
        <v>53</v>
      </c>
      <c r="D514" s="21">
        <v>255</v>
      </c>
      <c r="E514" s="21">
        <v>1</v>
      </c>
      <c r="F514" s="21">
        <v>2</v>
      </c>
      <c r="G514" s="21">
        <v>0</v>
      </c>
      <c r="H514" s="21">
        <v>-18</v>
      </c>
      <c r="I514" s="23">
        <f t="shared" si="22"/>
        <v>0</v>
      </c>
      <c r="J514" s="25"/>
    </row>
    <row r="515" spans="1:10" ht="22.8" x14ac:dyDescent="0.4">
      <c r="A515" s="21"/>
      <c r="B515" s="22" t="s">
        <v>120</v>
      </c>
      <c r="C515" s="22" t="s">
        <v>121</v>
      </c>
      <c r="D515" s="21">
        <v>255</v>
      </c>
      <c r="E515" s="21">
        <v>1</v>
      </c>
      <c r="F515" s="21">
        <v>1</v>
      </c>
      <c r="G515" s="21">
        <v>0</v>
      </c>
      <c r="H515" s="21">
        <v>-2</v>
      </c>
      <c r="I515" s="23">
        <f t="shared" si="22"/>
        <v>0</v>
      </c>
      <c r="J515" s="25"/>
    </row>
    <row r="516" spans="1:10" x14ac:dyDescent="0.3">
      <c r="A516" s="27"/>
      <c r="B516" s="28"/>
      <c r="C516" s="28"/>
      <c r="D516" s="28"/>
      <c r="E516" s="28"/>
      <c r="F516" s="28"/>
      <c r="G516" s="28"/>
      <c r="H516" s="28"/>
      <c r="I516" s="28"/>
      <c r="J516" s="29"/>
    </row>
    <row r="517" spans="1:10" ht="17.399999999999999" x14ac:dyDescent="0.3">
      <c r="A517" s="307" t="s">
        <v>127</v>
      </c>
      <c r="B517" s="308"/>
      <c r="C517" s="308"/>
      <c r="D517" s="308"/>
      <c r="E517" s="308"/>
      <c r="F517" s="308"/>
      <c r="G517" s="308"/>
      <c r="H517" s="308"/>
      <c r="I517" s="308"/>
      <c r="J517" s="29"/>
    </row>
    <row r="518" spans="1:10" ht="18" thickBot="1" x14ac:dyDescent="0.35">
      <c r="A518" s="309" t="s">
        <v>128</v>
      </c>
      <c r="B518" s="310"/>
      <c r="C518" s="310"/>
      <c r="D518" s="310"/>
      <c r="E518" s="310"/>
      <c r="F518" s="310"/>
      <c r="G518" s="310"/>
      <c r="H518" s="310"/>
      <c r="I518" s="310"/>
      <c r="J518" s="30"/>
    </row>
    <row r="519" spans="1:10" ht="22.8" x14ac:dyDescent="0.4">
      <c r="A519" s="300" t="s">
        <v>0</v>
      </c>
      <c r="B519" s="301"/>
      <c r="C519" s="301"/>
      <c r="D519" s="301"/>
      <c r="E519" s="301"/>
      <c r="F519" s="301"/>
      <c r="G519" s="301"/>
      <c r="H519" s="301"/>
      <c r="I519" s="301"/>
      <c r="J519" s="302"/>
    </row>
    <row r="520" spans="1:10" ht="24.6" x14ac:dyDescent="0.4">
      <c r="A520" s="303" t="s">
        <v>309</v>
      </c>
      <c r="B520" s="304"/>
      <c r="C520" s="304"/>
      <c r="D520" s="304"/>
      <c r="E520" s="304"/>
      <c r="F520" s="304"/>
      <c r="G520" s="305"/>
      <c r="H520" s="305"/>
      <c r="I520" s="305"/>
      <c r="J520" s="306"/>
    </row>
    <row r="521" spans="1:10" ht="17.399999999999999" x14ac:dyDescent="0.3">
      <c r="A521" s="1" t="s">
        <v>1</v>
      </c>
      <c r="B521" s="1" t="s">
        <v>2</v>
      </c>
      <c r="C521" s="2" t="s">
        <v>3</v>
      </c>
      <c r="D521" s="1" t="s">
        <v>4</v>
      </c>
      <c r="E521" s="1" t="s">
        <v>4</v>
      </c>
      <c r="F521" s="1" t="s">
        <v>5</v>
      </c>
      <c r="G521" s="1" t="s">
        <v>6</v>
      </c>
      <c r="H521" s="1" t="s">
        <v>7</v>
      </c>
      <c r="I521" s="1" t="s">
        <v>8</v>
      </c>
      <c r="J521" s="1" t="s">
        <v>9</v>
      </c>
    </row>
    <row r="522" spans="1:10" ht="17.399999999999999" x14ac:dyDescent="0.3">
      <c r="A522" s="2"/>
      <c r="B522" s="3"/>
      <c r="C522" s="3"/>
      <c r="D522" s="1" t="s">
        <v>10</v>
      </c>
      <c r="E522" s="1" t="s">
        <v>11</v>
      </c>
      <c r="F522" s="1" t="s">
        <v>11</v>
      </c>
      <c r="G522" s="1" t="s">
        <v>12</v>
      </c>
      <c r="H522" s="2"/>
      <c r="I522" s="1" t="s">
        <v>13</v>
      </c>
      <c r="J522" s="1" t="s">
        <v>14</v>
      </c>
    </row>
    <row r="523" spans="1:10" ht="22.8" x14ac:dyDescent="0.4">
      <c r="A523" s="4">
        <v>1</v>
      </c>
      <c r="B523" s="5" t="s">
        <v>15</v>
      </c>
      <c r="C523" s="5" t="s">
        <v>16</v>
      </c>
      <c r="D523" s="6">
        <v>254</v>
      </c>
      <c r="E523" s="6">
        <v>116</v>
      </c>
      <c r="F523" s="6">
        <v>484</v>
      </c>
      <c r="G523" s="6">
        <v>302</v>
      </c>
      <c r="H523" s="6">
        <v>986</v>
      </c>
      <c r="I523" s="7">
        <f t="shared" ref="I523:I554" si="23">G523/F523*100</f>
        <v>62.396694214876035</v>
      </c>
      <c r="J523" s="4">
        <v>1</v>
      </c>
    </row>
    <row r="524" spans="1:10" ht="22.8" x14ac:dyDescent="0.4">
      <c r="A524" s="12">
        <v>2</v>
      </c>
      <c r="B524" s="13" t="s">
        <v>19</v>
      </c>
      <c r="C524" s="13" t="s">
        <v>18</v>
      </c>
      <c r="D524" s="14">
        <v>254</v>
      </c>
      <c r="E524" s="14">
        <v>183</v>
      </c>
      <c r="F524" s="14">
        <v>778</v>
      </c>
      <c r="G524" s="14">
        <v>467</v>
      </c>
      <c r="H524" s="14">
        <v>1322</v>
      </c>
      <c r="I524" s="15">
        <f t="shared" si="23"/>
        <v>60.025706940874038</v>
      </c>
      <c r="J524" s="12">
        <v>3</v>
      </c>
    </row>
    <row r="525" spans="1:10" ht="22.8" x14ac:dyDescent="0.4">
      <c r="A525" s="8">
        <v>3</v>
      </c>
      <c r="B525" s="9" t="s">
        <v>17</v>
      </c>
      <c r="C525" s="9" t="s">
        <v>18</v>
      </c>
      <c r="D525" s="10">
        <v>254</v>
      </c>
      <c r="E525" s="10">
        <v>135</v>
      </c>
      <c r="F525" s="10">
        <v>615</v>
      </c>
      <c r="G525" s="10">
        <v>368</v>
      </c>
      <c r="H525" s="10">
        <v>1127</v>
      </c>
      <c r="I525" s="11">
        <f t="shared" si="23"/>
        <v>59.837398373983739</v>
      </c>
      <c r="J525" s="8">
        <v>2</v>
      </c>
    </row>
    <row r="526" spans="1:10" ht="22.8" x14ac:dyDescent="0.4">
      <c r="A526" s="16">
        <v>4</v>
      </c>
      <c r="B526" s="17" t="s">
        <v>20</v>
      </c>
      <c r="C526" s="17" t="s">
        <v>18</v>
      </c>
      <c r="D526" s="18">
        <v>254</v>
      </c>
      <c r="E526" s="18">
        <v>207</v>
      </c>
      <c r="F526" s="18">
        <v>875</v>
      </c>
      <c r="G526" s="18">
        <v>509</v>
      </c>
      <c r="H526" s="18">
        <v>1295</v>
      </c>
      <c r="I526" s="19">
        <f t="shared" si="23"/>
        <v>58.171428571428571</v>
      </c>
      <c r="J526" s="16">
        <v>4</v>
      </c>
    </row>
    <row r="527" spans="1:10" ht="22.8" x14ac:dyDescent="0.4">
      <c r="A527" s="16">
        <v>5</v>
      </c>
      <c r="B527" s="17" t="s">
        <v>22</v>
      </c>
      <c r="C527" s="17" t="s">
        <v>18</v>
      </c>
      <c r="D527" s="18">
        <v>254</v>
      </c>
      <c r="E527" s="18">
        <v>199</v>
      </c>
      <c r="F527" s="18">
        <v>856</v>
      </c>
      <c r="G527" s="18">
        <v>470</v>
      </c>
      <c r="H527" s="18">
        <v>490</v>
      </c>
      <c r="I527" s="19">
        <f t="shared" si="23"/>
        <v>54.90654205607477</v>
      </c>
      <c r="J527" s="16">
        <v>6</v>
      </c>
    </row>
    <row r="528" spans="1:10" ht="22.8" x14ac:dyDescent="0.4">
      <c r="A528" s="16">
        <v>6</v>
      </c>
      <c r="B528" s="17" t="s">
        <v>23</v>
      </c>
      <c r="C528" s="17" t="s">
        <v>18</v>
      </c>
      <c r="D528" s="18">
        <v>254</v>
      </c>
      <c r="E528" s="18">
        <v>156</v>
      </c>
      <c r="F528" s="18">
        <v>617</v>
      </c>
      <c r="G528" s="18">
        <v>334</v>
      </c>
      <c r="H528" s="18">
        <v>366</v>
      </c>
      <c r="I528" s="19">
        <f t="shared" si="23"/>
        <v>54.13290113452188</v>
      </c>
      <c r="J528" s="16">
        <v>7</v>
      </c>
    </row>
    <row r="529" spans="1:10" ht="22.8" x14ac:dyDescent="0.4">
      <c r="A529" s="16">
        <v>7</v>
      </c>
      <c r="B529" s="17" t="s">
        <v>21</v>
      </c>
      <c r="C529" s="17" t="s">
        <v>18</v>
      </c>
      <c r="D529" s="18">
        <v>254</v>
      </c>
      <c r="E529" s="18">
        <v>174</v>
      </c>
      <c r="F529" s="18">
        <v>735</v>
      </c>
      <c r="G529" s="18">
        <v>394</v>
      </c>
      <c r="H529" s="18">
        <v>519</v>
      </c>
      <c r="I529" s="19">
        <f t="shared" si="23"/>
        <v>53.605442176870746</v>
      </c>
      <c r="J529" s="16">
        <v>5</v>
      </c>
    </row>
    <row r="530" spans="1:10" ht="22.8" x14ac:dyDescent="0.4">
      <c r="A530" s="16">
        <v>8</v>
      </c>
      <c r="B530" s="17" t="s">
        <v>24</v>
      </c>
      <c r="C530" s="17" t="s">
        <v>18</v>
      </c>
      <c r="D530" s="18">
        <v>254</v>
      </c>
      <c r="E530" s="18">
        <v>108</v>
      </c>
      <c r="F530" s="18">
        <v>447</v>
      </c>
      <c r="G530" s="18">
        <v>238</v>
      </c>
      <c r="H530" s="18">
        <v>266</v>
      </c>
      <c r="I530" s="19">
        <f t="shared" si="23"/>
        <v>53.243847874720359</v>
      </c>
      <c r="J530" s="16">
        <v>8</v>
      </c>
    </row>
    <row r="531" spans="1:10" ht="22.8" x14ac:dyDescent="0.4">
      <c r="A531" s="16">
        <v>9</v>
      </c>
      <c r="B531" s="20" t="s">
        <v>37</v>
      </c>
      <c r="C531" s="20" t="s">
        <v>38</v>
      </c>
      <c r="D531" s="18">
        <v>254</v>
      </c>
      <c r="E531" s="18">
        <v>72</v>
      </c>
      <c r="F531" s="18">
        <v>291</v>
      </c>
      <c r="G531" s="18">
        <v>152</v>
      </c>
      <c r="H531" s="18">
        <v>118</v>
      </c>
      <c r="I531" s="19">
        <f t="shared" si="23"/>
        <v>52.233676975945023</v>
      </c>
      <c r="J531" s="16">
        <v>9</v>
      </c>
    </row>
    <row r="532" spans="1:10" ht="22.8" x14ac:dyDescent="0.4">
      <c r="A532" s="16">
        <v>10</v>
      </c>
      <c r="B532" s="17" t="s">
        <v>25</v>
      </c>
      <c r="C532" s="17" t="s">
        <v>18</v>
      </c>
      <c r="D532" s="18">
        <v>254</v>
      </c>
      <c r="E532" s="18">
        <v>75</v>
      </c>
      <c r="F532" s="18">
        <v>178</v>
      </c>
      <c r="G532" s="18">
        <v>88</v>
      </c>
      <c r="H532" s="18">
        <v>-23</v>
      </c>
      <c r="I532" s="19">
        <f t="shared" si="23"/>
        <v>49.438202247191008</v>
      </c>
      <c r="J532" s="16">
        <v>10</v>
      </c>
    </row>
    <row r="533" spans="1:10" ht="22.8" x14ac:dyDescent="0.4">
      <c r="A533" s="16">
        <v>11</v>
      </c>
      <c r="B533" s="17" t="s">
        <v>26</v>
      </c>
      <c r="C533" s="17" t="s">
        <v>18</v>
      </c>
      <c r="D533" s="18">
        <v>254</v>
      </c>
      <c r="E533" s="18">
        <v>129</v>
      </c>
      <c r="F533" s="18">
        <v>394</v>
      </c>
      <c r="G533" s="18">
        <v>193</v>
      </c>
      <c r="H533" s="18">
        <v>-275</v>
      </c>
      <c r="I533" s="19">
        <f t="shared" si="23"/>
        <v>48.984771573604064</v>
      </c>
      <c r="J533" s="16">
        <v>11</v>
      </c>
    </row>
    <row r="534" spans="1:10" ht="22.8" x14ac:dyDescent="0.4">
      <c r="A534" s="16">
        <v>12</v>
      </c>
      <c r="B534" s="20" t="s">
        <v>27</v>
      </c>
      <c r="C534" s="20" t="s">
        <v>28</v>
      </c>
      <c r="D534" s="18">
        <v>254</v>
      </c>
      <c r="E534" s="18">
        <v>90</v>
      </c>
      <c r="F534" s="18">
        <v>329</v>
      </c>
      <c r="G534" s="18">
        <v>158</v>
      </c>
      <c r="H534" s="18">
        <v>-198</v>
      </c>
      <c r="I534" s="19">
        <f t="shared" si="23"/>
        <v>48.024316109422493</v>
      </c>
      <c r="J534" s="16">
        <v>12</v>
      </c>
    </row>
    <row r="535" spans="1:10" ht="22.8" x14ac:dyDescent="0.4">
      <c r="A535" s="16">
        <v>13</v>
      </c>
      <c r="B535" s="20" t="s">
        <v>31</v>
      </c>
      <c r="C535" s="20" t="s">
        <v>16</v>
      </c>
      <c r="D535" s="18">
        <v>254</v>
      </c>
      <c r="E535" s="18">
        <v>100</v>
      </c>
      <c r="F535" s="18">
        <v>410</v>
      </c>
      <c r="G535" s="18">
        <v>182</v>
      </c>
      <c r="H535" s="18">
        <v>-294</v>
      </c>
      <c r="I535" s="19">
        <f t="shared" si="23"/>
        <v>44.390243902439025</v>
      </c>
      <c r="J535" s="16">
        <v>14</v>
      </c>
    </row>
    <row r="536" spans="1:10" ht="22.8" x14ac:dyDescent="0.4">
      <c r="A536" s="16">
        <v>14</v>
      </c>
      <c r="B536" s="17" t="s">
        <v>32</v>
      </c>
      <c r="C536" s="17" t="s">
        <v>18</v>
      </c>
      <c r="D536" s="18">
        <v>254</v>
      </c>
      <c r="E536" s="18">
        <v>183</v>
      </c>
      <c r="F536" s="18">
        <v>648</v>
      </c>
      <c r="G536" s="18">
        <v>259</v>
      </c>
      <c r="H536" s="18">
        <v>-902</v>
      </c>
      <c r="I536" s="19">
        <f t="shared" si="23"/>
        <v>39.969135802469133</v>
      </c>
      <c r="J536" s="16">
        <v>16</v>
      </c>
    </row>
    <row r="537" spans="1:10" ht="22.8" x14ac:dyDescent="0.4">
      <c r="A537" s="16">
        <v>15</v>
      </c>
      <c r="B537" s="20" t="s">
        <v>34</v>
      </c>
      <c r="C537" s="20" t="s">
        <v>35</v>
      </c>
      <c r="D537" s="18">
        <v>254</v>
      </c>
      <c r="E537" s="18">
        <v>75</v>
      </c>
      <c r="F537" s="18">
        <v>279</v>
      </c>
      <c r="G537" s="18">
        <v>109</v>
      </c>
      <c r="H537" s="18">
        <v>-578</v>
      </c>
      <c r="I537" s="19">
        <f t="shared" si="23"/>
        <v>39.068100358422939</v>
      </c>
      <c r="J537" s="16">
        <v>15</v>
      </c>
    </row>
    <row r="538" spans="1:10" ht="22.8" x14ac:dyDescent="0.4">
      <c r="A538" s="16">
        <v>16</v>
      </c>
      <c r="B538" s="17" t="s">
        <v>36</v>
      </c>
      <c r="C538" s="17" t="s">
        <v>18</v>
      </c>
      <c r="D538" s="18">
        <v>254</v>
      </c>
      <c r="E538" s="18">
        <v>109</v>
      </c>
      <c r="F538" s="18">
        <v>247</v>
      </c>
      <c r="G538" s="18">
        <v>87</v>
      </c>
      <c r="H538" s="18">
        <v>-614</v>
      </c>
      <c r="I538" s="19">
        <f t="shared" si="23"/>
        <v>35.222672064777328</v>
      </c>
      <c r="J538" s="16">
        <v>17</v>
      </c>
    </row>
    <row r="539" spans="1:10" ht="22.8" x14ac:dyDescent="0.4">
      <c r="A539" s="24"/>
      <c r="B539" s="22" t="s">
        <v>33</v>
      </c>
      <c r="C539" s="22" t="s">
        <v>18</v>
      </c>
      <c r="D539" s="21">
        <v>254</v>
      </c>
      <c r="E539" s="21">
        <v>61</v>
      </c>
      <c r="F539" s="21">
        <v>231</v>
      </c>
      <c r="G539" s="21">
        <v>90</v>
      </c>
      <c r="H539" s="21">
        <v>-416</v>
      </c>
      <c r="I539" s="23">
        <f t="shared" si="23"/>
        <v>38.961038961038966</v>
      </c>
      <c r="J539" s="24"/>
    </row>
    <row r="540" spans="1:10" ht="22.8" x14ac:dyDescent="0.4">
      <c r="A540" s="21"/>
      <c r="B540" s="22" t="s">
        <v>29</v>
      </c>
      <c r="C540" s="22" t="s">
        <v>30</v>
      </c>
      <c r="D540" s="21">
        <v>254</v>
      </c>
      <c r="E540" s="21">
        <v>59</v>
      </c>
      <c r="F540" s="21">
        <v>248</v>
      </c>
      <c r="G540" s="21">
        <v>113</v>
      </c>
      <c r="H540" s="21">
        <v>-64</v>
      </c>
      <c r="I540" s="23">
        <f t="shared" si="23"/>
        <v>45.564516129032256</v>
      </c>
      <c r="J540" s="21">
        <v>13</v>
      </c>
    </row>
    <row r="541" spans="1:10" ht="22.8" x14ac:dyDescent="0.4">
      <c r="A541" s="24"/>
      <c r="B541" s="22" t="s">
        <v>39</v>
      </c>
      <c r="C541" s="22" t="s">
        <v>18</v>
      </c>
      <c r="D541" s="21">
        <v>254</v>
      </c>
      <c r="E541" s="21">
        <v>58</v>
      </c>
      <c r="F541" s="21">
        <v>207</v>
      </c>
      <c r="G541" s="21">
        <v>102</v>
      </c>
      <c r="H541" s="21">
        <v>-67</v>
      </c>
      <c r="I541" s="23">
        <f t="shared" si="23"/>
        <v>49.275362318840585</v>
      </c>
      <c r="J541" s="25"/>
    </row>
    <row r="542" spans="1:10" ht="22.8" x14ac:dyDescent="0.4">
      <c r="A542" s="21"/>
      <c r="B542" s="22" t="s">
        <v>41</v>
      </c>
      <c r="C542" s="22" t="s">
        <v>18</v>
      </c>
      <c r="D542" s="21">
        <v>254</v>
      </c>
      <c r="E542" s="21">
        <v>57</v>
      </c>
      <c r="F542" s="21">
        <v>163</v>
      </c>
      <c r="G542" s="21">
        <v>80</v>
      </c>
      <c r="H542" s="21">
        <v>-24</v>
      </c>
      <c r="I542" s="23">
        <f t="shared" si="23"/>
        <v>49.079754601226995</v>
      </c>
      <c r="J542" s="25"/>
    </row>
    <row r="543" spans="1:10" ht="22.8" x14ac:dyDescent="0.4">
      <c r="A543" s="21"/>
      <c r="B543" s="22" t="s">
        <v>40</v>
      </c>
      <c r="C543" s="22" t="s">
        <v>16</v>
      </c>
      <c r="D543" s="21">
        <v>254</v>
      </c>
      <c r="E543" s="21">
        <v>53</v>
      </c>
      <c r="F543" s="21">
        <v>215</v>
      </c>
      <c r="G543" s="21">
        <v>96</v>
      </c>
      <c r="H543" s="21">
        <v>-167</v>
      </c>
      <c r="I543" s="23">
        <f t="shared" si="23"/>
        <v>44.651162790697676</v>
      </c>
      <c r="J543" s="25"/>
    </row>
    <row r="544" spans="1:10" ht="22.8" x14ac:dyDescent="0.4">
      <c r="A544" s="21"/>
      <c r="B544" s="22" t="s">
        <v>42</v>
      </c>
      <c r="C544" s="22" t="s">
        <v>18</v>
      </c>
      <c r="D544" s="21">
        <v>254</v>
      </c>
      <c r="E544" s="21">
        <v>44</v>
      </c>
      <c r="F544" s="21">
        <v>177</v>
      </c>
      <c r="G544" s="21">
        <v>76</v>
      </c>
      <c r="H544" s="21">
        <v>-328</v>
      </c>
      <c r="I544" s="23">
        <f t="shared" si="23"/>
        <v>42.93785310734463</v>
      </c>
      <c r="J544" s="25"/>
    </row>
    <row r="545" spans="1:10" ht="22.8" x14ac:dyDescent="0.4">
      <c r="A545" s="21"/>
      <c r="B545" s="22" t="s">
        <v>43</v>
      </c>
      <c r="C545" s="22" t="s">
        <v>16</v>
      </c>
      <c r="D545" s="21">
        <v>254</v>
      </c>
      <c r="E545" s="21">
        <v>37</v>
      </c>
      <c r="F545" s="21">
        <v>152</v>
      </c>
      <c r="G545" s="21">
        <v>87</v>
      </c>
      <c r="H545" s="21">
        <v>210</v>
      </c>
      <c r="I545" s="23">
        <f t="shared" si="23"/>
        <v>57.23684210526315</v>
      </c>
      <c r="J545" s="25"/>
    </row>
    <row r="546" spans="1:10" ht="22.8" x14ac:dyDescent="0.4">
      <c r="A546" s="21"/>
      <c r="B546" s="22" t="s">
        <v>46</v>
      </c>
      <c r="C546" s="22" t="s">
        <v>18</v>
      </c>
      <c r="D546" s="21">
        <v>254</v>
      </c>
      <c r="E546" s="21">
        <v>35</v>
      </c>
      <c r="F546" s="21">
        <v>136</v>
      </c>
      <c r="G546" s="21">
        <v>53</v>
      </c>
      <c r="H546" s="21">
        <v>-182</v>
      </c>
      <c r="I546" s="23">
        <f t="shared" si="23"/>
        <v>38.970588235294116</v>
      </c>
      <c r="J546" s="25"/>
    </row>
    <row r="547" spans="1:10" ht="22.8" x14ac:dyDescent="0.4">
      <c r="A547" s="24"/>
      <c r="B547" s="22" t="s">
        <v>44</v>
      </c>
      <c r="C547" s="22" t="s">
        <v>45</v>
      </c>
      <c r="D547" s="21">
        <v>254</v>
      </c>
      <c r="E547" s="21">
        <v>34</v>
      </c>
      <c r="F547" s="21">
        <v>103</v>
      </c>
      <c r="G547" s="21">
        <v>43</v>
      </c>
      <c r="H547" s="21">
        <v>-89</v>
      </c>
      <c r="I547" s="23">
        <f t="shared" si="23"/>
        <v>41.747572815533978</v>
      </c>
      <c r="J547" s="25"/>
    </row>
    <row r="548" spans="1:10" ht="22.8" x14ac:dyDescent="0.4">
      <c r="A548" s="21"/>
      <c r="B548" s="22" t="s">
        <v>49</v>
      </c>
      <c r="C548" s="22" t="s">
        <v>50</v>
      </c>
      <c r="D548" s="21">
        <v>254</v>
      </c>
      <c r="E548" s="21">
        <v>33</v>
      </c>
      <c r="F548" s="21">
        <v>111</v>
      </c>
      <c r="G548" s="21">
        <v>58</v>
      </c>
      <c r="H548" s="21">
        <v>30</v>
      </c>
      <c r="I548" s="23">
        <f t="shared" si="23"/>
        <v>52.252252252252248</v>
      </c>
      <c r="J548" s="25"/>
    </row>
    <row r="549" spans="1:10" ht="22.8" x14ac:dyDescent="0.4">
      <c r="A549" s="21"/>
      <c r="B549" s="22" t="s">
        <v>47</v>
      </c>
      <c r="C549" s="22" t="s">
        <v>48</v>
      </c>
      <c r="D549" s="21">
        <v>254</v>
      </c>
      <c r="E549" s="21">
        <v>30</v>
      </c>
      <c r="F549" s="21">
        <v>135</v>
      </c>
      <c r="G549" s="21">
        <v>71</v>
      </c>
      <c r="H549" s="21">
        <v>6</v>
      </c>
      <c r="I549" s="23">
        <f t="shared" si="23"/>
        <v>52.592592592592588</v>
      </c>
      <c r="J549" s="25"/>
    </row>
    <row r="550" spans="1:10" ht="22.8" x14ac:dyDescent="0.4">
      <c r="A550" s="21"/>
      <c r="B550" s="22" t="s">
        <v>51</v>
      </c>
      <c r="C550" s="22" t="s">
        <v>16</v>
      </c>
      <c r="D550" s="21">
        <v>254</v>
      </c>
      <c r="E550" s="21">
        <v>28</v>
      </c>
      <c r="F550" s="21">
        <v>111</v>
      </c>
      <c r="G550" s="21">
        <v>53</v>
      </c>
      <c r="H550" s="21">
        <v>61</v>
      </c>
      <c r="I550" s="23">
        <f t="shared" si="23"/>
        <v>47.747747747747752</v>
      </c>
      <c r="J550" s="25"/>
    </row>
    <row r="551" spans="1:10" ht="22.8" x14ac:dyDescent="0.4">
      <c r="A551" s="21"/>
      <c r="B551" s="22" t="s">
        <v>54</v>
      </c>
      <c r="C551" s="22" t="s">
        <v>18</v>
      </c>
      <c r="D551" s="21">
        <v>254</v>
      </c>
      <c r="E551" s="21">
        <v>25</v>
      </c>
      <c r="F551" s="21">
        <v>83</v>
      </c>
      <c r="G551" s="21">
        <v>31</v>
      </c>
      <c r="H551" s="21">
        <v>-215</v>
      </c>
      <c r="I551" s="23">
        <f t="shared" si="23"/>
        <v>37.349397590361441</v>
      </c>
      <c r="J551" s="25"/>
    </row>
    <row r="552" spans="1:10" ht="22.8" x14ac:dyDescent="0.4">
      <c r="A552" s="21"/>
      <c r="B552" s="22" t="s">
        <v>64</v>
      </c>
      <c r="C552" s="22" t="s">
        <v>18</v>
      </c>
      <c r="D552" s="21">
        <v>254</v>
      </c>
      <c r="E552" s="21">
        <v>24</v>
      </c>
      <c r="F552" s="21">
        <v>93</v>
      </c>
      <c r="G552" s="21">
        <v>41</v>
      </c>
      <c r="H552" s="21">
        <v>-142</v>
      </c>
      <c r="I552" s="23">
        <f t="shared" si="23"/>
        <v>44.086021505376344</v>
      </c>
      <c r="J552" s="25"/>
    </row>
    <row r="553" spans="1:10" ht="22.8" x14ac:dyDescent="0.4">
      <c r="A553" s="21"/>
      <c r="B553" s="22" t="s">
        <v>58</v>
      </c>
      <c r="C553" s="22" t="s">
        <v>59</v>
      </c>
      <c r="D553" s="21">
        <v>254</v>
      </c>
      <c r="E553" s="21">
        <v>22</v>
      </c>
      <c r="F553" s="21">
        <v>82</v>
      </c>
      <c r="G553" s="21">
        <v>52</v>
      </c>
      <c r="H553" s="21">
        <v>146</v>
      </c>
      <c r="I553" s="23">
        <f t="shared" si="23"/>
        <v>63.414634146341463</v>
      </c>
      <c r="J553" s="25"/>
    </row>
    <row r="554" spans="1:10" ht="22.8" x14ac:dyDescent="0.4">
      <c r="A554" s="21"/>
      <c r="B554" s="22" t="s">
        <v>67</v>
      </c>
      <c r="C554" s="22" t="s">
        <v>38</v>
      </c>
      <c r="D554" s="21">
        <v>254</v>
      </c>
      <c r="E554" s="21">
        <v>21</v>
      </c>
      <c r="F554" s="21">
        <v>83</v>
      </c>
      <c r="G554" s="21">
        <v>32</v>
      </c>
      <c r="H554" s="21">
        <v>-115</v>
      </c>
      <c r="I554" s="23">
        <f t="shared" si="23"/>
        <v>38.554216867469883</v>
      </c>
      <c r="J554" s="25"/>
    </row>
    <row r="555" spans="1:10" ht="22.8" x14ac:dyDescent="0.4">
      <c r="A555" s="21"/>
      <c r="B555" s="22" t="s">
        <v>55</v>
      </c>
      <c r="C555" s="22" t="s">
        <v>56</v>
      </c>
      <c r="D555" s="21">
        <v>254</v>
      </c>
      <c r="E555" s="21">
        <v>20</v>
      </c>
      <c r="F555" s="21">
        <v>86</v>
      </c>
      <c r="G555" s="21">
        <v>48</v>
      </c>
      <c r="H555" s="21">
        <v>71</v>
      </c>
      <c r="I555" s="23">
        <f t="shared" ref="I555:I586" si="24">G555/F555*100</f>
        <v>55.813953488372093</v>
      </c>
      <c r="J555" s="25"/>
    </row>
    <row r="556" spans="1:10" ht="22.8" x14ac:dyDescent="0.4">
      <c r="A556" s="21"/>
      <c r="B556" s="22" t="s">
        <v>52</v>
      </c>
      <c r="C556" s="22" t="s">
        <v>53</v>
      </c>
      <c r="D556" s="21">
        <v>254</v>
      </c>
      <c r="E556" s="21">
        <v>19</v>
      </c>
      <c r="F556" s="21">
        <v>73</v>
      </c>
      <c r="G556" s="21">
        <v>26</v>
      </c>
      <c r="H556" s="21">
        <v>-169</v>
      </c>
      <c r="I556" s="23">
        <f t="shared" si="24"/>
        <v>35.61643835616438</v>
      </c>
      <c r="J556" s="25"/>
    </row>
    <row r="557" spans="1:10" ht="22.8" x14ac:dyDescent="0.4">
      <c r="A557" s="21"/>
      <c r="B557" s="22" t="s">
        <v>57</v>
      </c>
      <c r="C557" s="22" t="s">
        <v>48</v>
      </c>
      <c r="D557" s="21">
        <v>254</v>
      </c>
      <c r="E557" s="21">
        <v>19</v>
      </c>
      <c r="F557" s="21">
        <v>72</v>
      </c>
      <c r="G557" s="21">
        <v>24</v>
      </c>
      <c r="H557" s="21">
        <v>-220</v>
      </c>
      <c r="I557" s="23">
        <f t="shared" si="24"/>
        <v>33.333333333333329</v>
      </c>
      <c r="J557" s="25"/>
    </row>
    <row r="558" spans="1:10" ht="22.8" x14ac:dyDescent="0.4">
      <c r="A558" s="21"/>
      <c r="B558" s="22" t="s">
        <v>60</v>
      </c>
      <c r="C558" s="22" t="s">
        <v>38</v>
      </c>
      <c r="D558" s="21">
        <v>254</v>
      </c>
      <c r="E558" s="21">
        <v>18</v>
      </c>
      <c r="F558" s="21">
        <v>72</v>
      </c>
      <c r="G558" s="21">
        <v>31</v>
      </c>
      <c r="H558" s="21">
        <v>-82</v>
      </c>
      <c r="I558" s="23">
        <f t="shared" si="24"/>
        <v>43.055555555555557</v>
      </c>
      <c r="J558" s="25"/>
    </row>
    <row r="559" spans="1:10" ht="22.8" x14ac:dyDescent="0.4">
      <c r="A559" s="21"/>
      <c r="B559" s="22" t="s">
        <v>62</v>
      </c>
      <c r="C559" s="22" t="s">
        <v>59</v>
      </c>
      <c r="D559" s="21">
        <v>254</v>
      </c>
      <c r="E559" s="21">
        <v>17</v>
      </c>
      <c r="F559" s="21">
        <v>67</v>
      </c>
      <c r="G559" s="21">
        <v>25</v>
      </c>
      <c r="H559" s="21">
        <v>-101</v>
      </c>
      <c r="I559" s="23">
        <f t="shared" si="24"/>
        <v>37.313432835820898</v>
      </c>
      <c r="J559" s="25"/>
    </row>
    <row r="560" spans="1:10" ht="22.8" x14ac:dyDescent="0.4">
      <c r="A560" s="21"/>
      <c r="B560" s="22" t="s">
        <v>63</v>
      </c>
      <c r="C560" s="22" t="s">
        <v>53</v>
      </c>
      <c r="D560" s="21">
        <v>254</v>
      </c>
      <c r="E560" s="21">
        <v>17</v>
      </c>
      <c r="F560" s="21">
        <v>68</v>
      </c>
      <c r="G560" s="21">
        <v>15</v>
      </c>
      <c r="H560" s="21">
        <v>-294</v>
      </c>
      <c r="I560" s="23">
        <f t="shared" si="24"/>
        <v>22.058823529411764</v>
      </c>
      <c r="J560" s="25"/>
    </row>
    <row r="561" spans="1:10" ht="22.8" x14ac:dyDescent="0.4">
      <c r="A561" s="21"/>
      <c r="B561" s="22" t="s">
        <v>61</v>
      </c>
      <c r="C561" s="22" t="s">
        <v>53</v>
      </c>
      <c r="D561" s="21">
        <v>254</v>
      </c>
      <c r="E561" s="21">
        <v>16</v>
      </c>
      <c r="F561" s="21">
        <v>46</v>
      </c>
      <c r="G561" s="21">
        <v>17</v>
      </c>
      <c r="H561" s="21">
        <v>-65</v>
      </c>
      <c r="I561" s="23">
        <f t="shared" si="24"/>
        <v>36.95652173913043</v>
      </c>
      <c r="J561" s="25"/>
    </row>
    <row r="562" spans="1:10" ht="22.8" x14ac:dyDescent="0.4">
      <c r="A562" s="21"/>
      <c r="B562" s="26" t="s">
        <v>66</v>
      </c>
      <c r="C562" s="22" t="s">
        <v>35</v>
      </c>
      <c r="D562" s="21">
        <v>254</v>
      </c>
      <c r="E562" s="21">
        <v>13</v>
      </c>
      <c r="F562" s="21">
        <v>50</v>
      </c>
      <c r="G562" s="21">
        <v>20</v>
      </c>
      <c r="H562" s="21">
        <v>-111</v>
      </c>
      <c r="I562" s="23">
        <f t="shared" si="24"/>
        <v>40</v>
      </c>
      <c r="J562" s="25"/>
    </row>
    <row r="563" spans="1:10" ht="22.8" x14ac:dyDescent="0.4">
      <c r="A563" s="21"/>
      <c r="B563" s="22" t="s">
        <v>70</v>
      </c>
      <c r="C563" s="22" t="s">
        <v>18</v>
      </c>
      <c r="D563" s="21">
        <v>254</v>
      </c>
      <c r="E563" s="21">
        <v>12</v>
      </c>
      <c r="F563" s="21">
        <v>46</v>
      </c>
      <c r="G563" s="21">
        <v>20</v>
      </c>
      <c r="H563" s="21">
        <v>-31</v>
      </c>
      <c r="I563" s="23">
        <f t="shared" si="24"/>
        <v>43.478260869565219</v>
      </c>
      <c r="J563" s="25"/>
    </row>
    <row r="564" spans="1:10" ht="22.8" x14ac:dyDescent="0.4">
      <c r="A564" s="21"/>
      <c r="B564" s="22" t="s">
        <v>68</v>
      </c>
      <c r="C564" s="22" t="s">
        <v>45</v>
      </c>
      <c r="D564" s="21">
        <v>254</v>
      </c>
      <c r="E564" s="21">
        <v>11</v>
      </c>
      <c r="F564" s="21">
        <v>33</v>
      </c>
      <c r="G564" s="21">
        <v>13</v>
      </c>
      <c r="H564" s="21">
        <v>-52</v>
      </c>
      <c r="I564" s="23">
        <f t="shared" si="24"/>
        <v>39.393939393939391</v>
      </c>
      <c r="J564" s="25"/>
    </row>
    <row r="565" spans="1:10" ht="22.8" x14ac:dyDescent="0.4">
      <c r="A565" s="21"/>
      <c r="B565" s="22" t="s">
        <v>69</v>
      </c>
      <c r="C565" s="22" t="s">
        <v>45</v>
      </c>
      <c r="D565" s="21">
        <v>254</v>
      </c>
      <c r="E565" s="21">
        <v>10</v>
      </c>
      <c r="F565" s="21">
        <v>10</v>
      </c>
      <c r="G565" s="21">
        <v>8</v>
      </c>
      <c r="H565" s="21">
        <v>13</v>
      </c>
      <c r="I565" s="23">
        <f t="shared" si="24"/>
        <v>80</v>
      </c>
      <c r="J565" s="25"/>
    </row>
    <row r="566" spans="1:10" ht="22.8" x14ac:dyDescent="0.4">
      <c r="A566" s="21"/>
      <c r="B566" s="22" t="s">
        <v>65</v>
      </c>
      <c r="C566" s="22" t="s">
        <v>18</v>
      </c>
      <c r="D566" s="21">
        <v>254</v>
      </c>
      <c r="E566" s="21">
        <v>10</v>
      </c>
      <c r="F566" s="21">
        <v>41</v>
      </c>
      <c r="G566" s="21">
        <v>20</v>
      </c>
      <c r="H566" s="21">
        <v>-14</v>
      </c>
      <c r="I566" s="23">
        <f t="shared" si="24"/>
        <v>48.780487804878049</v>
      </c>
      <c r="J566" s="25"/>
    </row>
    <row r="567" spans="1:10" ht="22.8" x14ac:dyDescent="0.4">
      <c r="A567" s="21"/>
      <c r="B567" s="22" t="s">
        <v>72</v>
      </c>
      <c r="C567" s="22" t="s">
        <v>28</v>
      </c>
      <c r="D567" s="21">
        <v>254</v>
      </c>
      <c r="E567" s="21">
        <v>9</v>
      </c>
      <c r="F567" s="21">
        <v>34</v>
      </c>
      <c r="G567" s="21">
        <v>20</v>
      </c>
      <c r="H567" s="21">
        <v>61</v>
      </c>
      <c r="I567" s="23">
        <f t="shared" si="24"/>
        <v>58.82352941176471</v>
      </c>
      <c r="J567" s="25"/>
    </row>
    <row r="568" spans="1:10" ht="22.8" x14ac:dyDescent="0.4">
      <c r="A568" s="21"/>
      <c r="B568" s="22" t="s">
        <v>71</v>
      </c>
      <c r="C568" s="22" t="s">
        <v>30</v>
      </c>
      <c r="D568" s="21">
        <v>254</v>
      </c>
      <c r="E568" s="21">
        <v>9</v>
      </c>
      <c r="F568" s="21">
        <v>39</v>
      </c>
      <c r="G568" s="21">
        <v>17</v>
      </c>
      <c r="H568" s="21">
        <v>-40</v>
      </c>
      <c r="I568" s="23">
        <f t="shared" si="24"/>
        <v>43.589743589743591</v>
      </c>
      <c r="J568" s="25"/>
    </row>
    <row r="569" spans="1:10" ht="22.8" x14ac:dyDescent="0.4">
      <c r="A569" s="21"/>
      <c r="B569" s="22" t="s">
        <v>225</v>
      </c>
      <c r="C569" s="22" t="s">
        <v>38</v>
      </c>
      <c r="D569" s="21">
        <v>254</v>
      </c>
      <c r="E569" s="21">
        <v>8</v>
      </c>
      <c r="F569" s="21">
        <v>31</v>
      </c>
      <c r="G569" s="21">
        <v>15</v>
      </c>
      <c r="H569" s="21">
        <v>-55</v>
      </c>
      <c r="I569" s="23">
        <f t="shared" si="24"/>
        <v>48.387096774193552</v>
      </c>
      <c r="J569" s="25"/>
    </row>
    <row r="570" spans="1:10" ht="22.8" x14ac:dyDescent="0.4">
      <c r="A570" s="21"/>
      <c r="B570" s="22" t="s">
        <v>73</v>
      </c>
      <c r="C570" s="22" t="s">
        <v>16</v>
      </c>
      <c r="D570" s="21">
        <v>254</v>
      </c>
      <c r="E570" s="21">
        <v>8</v>
      </c>
      <c r="F570" s="21">
        <v>35</v>
      </c>
      <c r="G570" s="21">
        <v>15</v>
      </c>
      <c r="H570" s="21">
        <v>-68</v>
      </c>
      <c r="I570" s="23">
        <f t="shared" si="24"/>
        <v>42.857142857142854</v>
      </c>
      <c r="J570" s="25"/>
    </row>
    <row r="571" spans="1:10" ht="22.8" x14ac:dyDescent="0.4">
      <c r="A571" s="21"/>
      <c r="B571" s="22" t="s">
        <v>79</v>
      </c>
      <c r="C571" s="22" t="s">
        <v>16</v>
      </c>
      <c r="D571" s="21">
        <v>254</v>
      </c>
      <c r="E571" s="21">
        <v>6</v>
      </c>
      <c r="F571" s="21">
        <v>24</v>
      </c>
      <c r="G571" s="21">
        <v>8</v>
      </c>
      <c r="H571" s="21">
        <v>-65</v>
      </c>
      <c r="I571" s="23">
        <f t="shared" si="24"/>
        <v>33.333333333333329</v>
      </c>
      <c r="J571" s="25"/>
    </row>
    <row r="572" spans="1:10" ht="22.8" x14ac:dyDescent="0.4">
      <c r="A572" s="21"/>
      <c r="B572" s="22" t="s">
        <v>74</v>
      </c>
      <c r="C572" s="22" t="s">
        <v>16</v>
      </c>
      <c r="D572" s="21">
        <v>254</v>
      </c>
      <c r="E572" s="21">
        <v>5</v>
      </c>
      <c r="F572" s="21">
        <v>20</v>
      </c>
      <c r="G572" s="21">
        <v>10</v>
      </c>
      <c r="H572" s="21">
        <v>-15</v>
      </c>
      <c r="I572" s="23">
        <f t="shared" si="24"/>
        <v>50</v>
      </c>
      <c r="J572" s="25"/>
    </row>
    <row r="573" spans="1:10" ht="22.8" x14ac:dyDescent="0.4">
      <c r="A573" s="21"/>
      <c r="B573" s="22" t="s">
        <v>75</v>
      </c>
      <c r="C573" s="22" t="s">
        <v>76</v>
      </c>
      <c r="D573" s="21">
        <v>254</v>
      </c>
      <c r="E573" s="21">
        <v>5</v>
      </c>
      <c r="F573" s="21">
        <v>20</v>
      </c>
      <c r="G573" s="21">
        <v>9</v>
      </c>
      <c r="H573" s="21">
        <v>-26</v>
      </c>
      <c r="I573" s="23">
        <f t="shared" si="24"/>
        <v>45</v>
      </c>
      <c r="J573" s="25"/>
    </row>
    <row r="574" spans="1:10" ht="22.8" x14ac:dyDescent="0.4">
      <c r="A574" s="21"/>
      <c r="B574" s="22" t="s">
        <v>77</v>
      </c>
      <c r="C574" s="22" t="s">
        <v>45</v>
      </c>
      <c r="D574" s="21">
        <v>254</v>
      </c>
      <c r="E574" s="21">
        <v>5</v>
      </c>
      <c r="F574" s="21">
        <v>18</v>
      </c>
      <c r="G574" s="21">
        <v>8</v>
      </c>
      <c r="H574" s="21">
        <v>-24</v>
      </c>
      <c r="I574" s="23">
        <f t="shared" si="24"/>
        <v>44.444444444444443</v>
      </c>
      <c r="J574" s="25"/>
    </row>
    <row r="575" spans="1:10" ht="22.8" x14ac:dyDescent="0.4">
      <c r="A575" s="21"/>
      <c r="B575" s="22" t="s">
        <v>78</v>
      </c>
      <c r="C575" s="22" t="s">
        <v>18</v>
      </c>
      <c r="D575" s="21">
        <v>254</v>
      </c>
      <c r="E575" s="21">
        <v>5</v>
      </c>
      <c r="F575" s="21">
        <v>14</v>
      </c>
      <c r="G575" s="21">
        <v>6</v>
      </c>
      <c r="H575" s="21">
        <v>-18</v>
      </c>
      <c r="I575" s="23">
        <f t="shared" si="24"/>
        <v>42.857142857142854</v>
      </c>
      <c r="J575" s="25"/>
    </row>
    <row r="576" spans="1:10" ht="22.8" x14ac:dyDescent="0.4">
      <c r="A576" s="21"/>
      <c r="B576" s="22" t="s">
        <v>80</v>
      </c>
      <c r="C576" s="22" t="s">
        <v>53</v>
      </c>
      <c r="D576" s="21">
        <v>254</v>
      </c>
      <c r="E576" s="21">
        <v>4</v>
      </c>
      <c r="F576" s="21">
        <v>17</v>
      </c>
      <c r="G576" s="21">
        <v>8</v>
      </c>
      <c r="H576" s="21">
        <v>-24</v>
      </c>
      <c r="I576" s="23">
        <f t="shared" si="24"/>
        <v>47.058823529411761</v>
      </c>
      <c r="J576" s="25"/>
    </row>
    <row r="577" spans="1:10" ht="22.8" x14ac:dyDescent="0.4">
      <c r="A577" s="21"/>
      <c r="B577" s="22" t="s">
        <v>81</v>
      </c>
      <c r="C577" s="22" t="s">
        <v>16</v>
      </c>
      <c r="D577" s="21">
        <v>254</v>
      </c>
      <c r="E577" s="21">
        <v>4</v>
      </c>
      <c r="F577" s="21">
        <v>16</v>
      </c>
      <c r="G577" s="21">
        <v>5</v>
      </c>
      <c r="H577" s="21">
        <v>-47</v>
      </c>
      <c r="I577" s="23">
        <f t="shared" si="24"/>
        <v>31.25</v>
      </c>
      <c r="J577" s="25"/>
    </row>
    <row r="578" spans="1:10" ht="22.8" x14ac:dyDescent="0.4">
      <c r="A578" s="21"/>
      <c r="B578" s="22" t="s">
        <v>82</v>
      </c>
      <c r="C578" s="22" t="s">
        <v>18</v>
      </c>
      <c r="D578" s="21">
        <v>254</v>
      </c>
      <c r="E578" s="21">
        <v>4</v>
      </c>
      <c r="F578" s="21">
        <v>16</v>
      </c>
      <c r="G578" s="21">
        <v>5</v>
      </c>
      <c r="H578" s="21">
        <v>-52</v>
      </c>
      <c r="I578" s="23">
        <f t="shared" si="24"/>
        <v>31.25</v>
      </c>
      <c r="J578" s="25"/>
    </row>
    <row r="579" spans="1:10" ht="22.8" x14ac:dyDescent="0.4">
      <c r="A579" s="21"/>
      <c r="B579" s="22" t="s">
        <v>83</v>
      </c>
      <c r="C579" s="22" t="s">
        <v>16</v>
      </c>
      <c r="D579" s="21">
        <v>254</v>
      </c>
      <c r="E579" s="21">
        <v>3</v>
      </c>
      <c r="F579" s="21">
        <v>12</v>
      </c>
      <c r="G579" s="21">
        <v>10</v>
      </c>
      <c r="H579" s="21">
        <v>60</v>
      </c>
      <c r="I579" s="23">
        <f t="shared" si="24"/>
        <v>83.333333333333343</v>
      </c>
      <c r="J579" s="25"/>
    </row>
    <row r="580" spans="1:10" ht="22.8" x14ac:dyDescent="0.4">
      <c r="A580" s="21"/>
      <c r="B580" s="22" t="s">
        <v>111</v>
      </c>
      <c r="C580" s="22" t="s">
        <v>16</v>
      </c>
      <c r="D580" s="21">
        <v>254</v>
      </c>
      <c r="E580" s="21">
        <v>3</v>
      </c>
      <c r="F580" s="21">
        <v>12</v>
      </c>
      <c r="G580" s="21">
        <v>7</v>
      </c>
      <c r="H580" s="21">
        <v>-12</v>
      </c>
      <c r="I580" s="23">
        <f t="shared" si="24"/>
        <v>58.333333333333336</v>
      </c>
      <c r="J580" s="25"/>
    </row>
    <row r="581" spans="1:10" ht="22.8" x14ac:dyDescent="0.4">
      <c r="A581" s="21"/>
      <c r="B581" s="22" t="s">
        <v>84</v>
      </c>
      <c r="C581" s="22" t="s">
        <v>85</v>
      </c>
      <c r="D581" s="21">
        <v>254</v>
      </c>
      <c r="E581" s="21">
        <v>3</v>
      </c>
      <c r="F581" s="21">
        <v>14</v>
      </c>
      <c r="G581" s="21">
        <v>6</v>
      </c>
      <c r="H581" s="21">
        <v>-23</v>
      </c>
      <c r="I581" s="23">
        <f t="shared" si="24"/>
        <v>42.857142857142854</v>
      </c>
      <c r="J581" s="25"/>
    </row>
    <row r="582" spans="1:10" ht="22.8" x14ac:dyDescent="0.4">
      <c r="A582" s="21"/>
      <c r="B582" s="26" t="s">
        <v>86</v>
      </c>
      <c r="C582" s="22" t="s">
        <v>87</v>
      </c>
      <c r="D582" s="21">
        <v>254</v>
      </c>
      <c r="E582" s="21">
        <v>2</v>
      </c>
      <c r="F582" s="21">
        <v>5</v>
      </c>
      <c r="G582" s="21">
        <v>3</v>
      </c>
      <c r="H582" s="21">
        <v>23</v>
      </c>
      <c r="I582" s="23">
        <f t="shared" si="24"/>
        <v>60</v>
      </c>
      <c r="J582" s="25"/>
    </row>
    <row r="583" spans="1:10" ht="22.8" x14ac:dyDescent="0.4">
      <c r="A583" s="21"/>
      <c r="B583" s="22" t="s">
        <v>88</v>
      </c>
      <c r="C583" s="22" t="s">
        <v>53</v>
      </c>
      <c r="D583" s="21">
        <v>254</v>
      </c>
      <c r="E583" s="21">
        <v>2</v>
      </c>
      <c r="F583" s="21">
        <v>7</v>
      </c>
      <c r="G583" s="21">
        <v>4</v>
      </c>
      <c r="H583" s="21">
        <v>27</v>
      </c>
      <c r="I583" s="23">
        <f t="shared" si="24"/>
        <v>57.142857142857139</v>
      </c>
      <c r="J583" s="25"/>
    </row>
    <row r="584" spans="1:10" ht="22.8" x14ac:dyDescent="0.4">
      <c r="A584" s="21"/>
      <c r="B584" s="26" t="s">
        <v>89</v>
      </c>
      <c r="C584" s="22" t="s">
        <v>87</v>
      </c>
      <c r="D584" s="21">
        <v>254</v>
      </c>
      <c r="E584" s="21">
        <v>2</v>
      </c>
      <c r="F584" s="21">
        <v>5</v>
      </c>
      <c r="G584" s="21">
        <v>2</v>
      </c>
      <c r="H584" s="21">
        <v>2</v>
      </c>
      <c r="I584" s="23">
        <f t="shared" si="24"/>
        <v>40</v>
      </c>
      <c r="J584" s="25"/>
    </row>
    <row r="585" spans="1:10" ht="22.8" x14ac:dyDescent="0.4">
      <c r="A585" s="21"/>
      <c r="B585" s="26" t="s">
        <v>90</v>
      </c>
      <c r="C585" s="22" t="s">
        <v>87</v>
      </c>
      <c r="D585" s="21">
        <v>254</v>
      </c>
      <c r="E585" s="21">
        <v>2</v>
      </c>
      <c r="F585" s="21">
        <v>5</v>
      </c>
      <c r="G585" s="21">
        <v>2</v>
      </c>
      <c r="H585" s="21">
        <v>-26</v>
      </c>
      <c r="I585" s="23">
        <f t="shared" si="24"/>
        <v>40</v>
      </c>
      <c r="J585" s="25"/>
    </row>
    <row r="586" spans="1:10" ht="22.8" x14ac:dyDescent="0.4">
      <c r="A586" s="21"/>
      <c r="B586" s="22" t="s">
        <v>271</v>
      </c>
      <c r="C586" s="22" t="s">
        <v>16</v>
      </c>
      <c r="D586" s="21">
        <v>254</v>
      </c>
      <c r="E586" s="21">
        <v>2</v>
      </c>
      <c r="F586" s="21">
        <v>8</v>
      </c>
      <c r="G586" s="21">
        <v>3</v>
      </c>
      <c r="H586" s="21">
        <v>-20</v>
      </c>
      <c r="I586" s="23">
        <f t="shared" si="24"/>
        <v>37.5</v>
      </c>
      <c r="J586" s="25"/>
    </row>
    <row r="587" spans="1:10" ht="22.8" x14ac:dyDescent="0.4">
      <c r="A587" s="21"/>
      <c r="B587" s="22" t="s">
        <v>91</v>
      </c>
      <c r="C587" s="22" t="s">
        <v>16</v>
      </c>
      <c r="D587" s="21">
        <v>254</v>
      </c>
      <c r="E587" s="21">
        <v>2</v>
      </c>
      <c r="F587" s="21">
        <v>8</v>
      </c>
      <c r="G587" s="21">
        <v>3</v>
      </c>
      <c r="H587" s="21">
        <v>-39</v>
      </c>
      <c r="I587" s="23">
        <f t="shared" ref="I587:I618" si="25">G587/F587*100</f>
        <v>37.5</v>
      </c>
      <c r="J587" s="25"/>
    </row>
    <row r="588" spans="1:10" ht="22.8" x14ac:dyDescent="0.4">
      <c r="A588" s="21"/>
      <c r="B588" s="22" t="s">
        <v>92</v>
      </c>
      <c r="C588" s="22" t="s">
        <v>93</v>
      </c>
      <c r="D588" s="21">
        <v>254</v>
      </c>
      <c r="E588" s="21">
        <v>2</v>
      </c>
      <c r="F588" s="21">
        <v>6</v>
      </c>
      <c r="G588" s="21">
        <v>2</v>
      </c>
      <c r="H588" s="21">
        <v>-34</v>
      </c>
      <c r="I588" s="23">
        <f t="shared" si="25"/>
        <v>33.333333333333329</v>
      </c>
      <c r="J588" s="25"/>
    </row>
    <row r="589" spans="1:10" ht="22.8" x14ac:dyDescent="0.4">
      <c r="A589" s="21"/>
      <c r="B589" s="22" t="s">
        <v>94</v>
      </c>
      <c r="C589" s="22" t="s">
        <v>38</v>
      </c>
      <c r="D589" s="21">
        <v>254</v>
      </c>
      <c r="E589" s="21">
        <v>2</v>
      </c>
      <c r="F589" s="21">
        <v>8</v>
      </c>
      <c r="G589" s="21">
        <v>2</v>
      </c>
      <c r="H589" s="21">
        <v>-21</v>
      </c>
      <c r="I589" s="23">
        <f t="shared" si="25"/>
        <v>25</v>
      </c>
      <c r="J589" s="25"/>
    </row>
    <row r="590" spans="1:10" ht="22.8" x14ac:dyDescent="0.4">
      <c r="A590" s="21"/>
      <c r="B590" s="22" t="s">
        <v>95</v>
      </c>
      <c r="C590" s="22" t="s">
        <v>16</v>
      </c>
      <c r="D590" s="21">
        <v>254</v>
      </c>
      <c r="E590" s="21">
        <v>2</v>
      </c>
      <c r="F590" s="21">
        <v>8</v>
      </c>
      <c r="G590" s="21">
        <v>2</v>
      </c>
      <c r="H590" s="21">
        <v>-25</v>
      </c>
      <c r="I590" s="23">
        <f t="shared" si="25"/>
        <v>25</v>
      </c>
      <c r="J590" s="25"/>
    </row>
    <row r="591" spans="1:10" ht="22.8" x14ac:dyDescent="0.4">
      <c r="A591" s="21"/>
      <c r="B591" s="22" t="s">
        <v>100</v>
      </c>
      <c r="C591" s="22" t="s">
        <v>53</v>
      </c>
      <c r="D591" s="21">
        <v>254</v>
      </c>
      <c r="E591" s="21">
        <v>2</v>
      </c>
      <c r="F591" s="21">
        <v>8</v>
      </c>
      <c r="G591" s="21">
        <v>2</v>
      </c>
      <c r="H591" s="21">
        <v>-29</v>
      </c>
      <c r="I591" s="23">
        <f t="shared" si="25"/>
        <v>25</v>
      </c>
      <c r="J591" s="25"/>
    </row>
    <row r="592" spans="1:10" ht="22.8" x14ac:dyDescent="0.4">
      <c r="A592" s="21"/>
      <c r="B592" s="22" t="s">
        <v>96</v>
      </c>
      <c r="C592" s="22" t="s">
        <v>45</v>
      </c>
      <c r="D592" s="21">
        <v>254</v>
      </c>
      <c r="E592" s="21">
        <v>2</v>
      </c>
      <c r="F592" s="21">
        <v>4</v>
      </c>
      <c r="G592" s="21">
        <v>1</v>
      </c>
      <c r="H592" s="21">
        <v>-16</v>
      </c>
      <c r="I592" s="23">
        <f t="shared" si="25"/>
        <v>25</v>
      </c>
      <c r="J592" s="25"/>
    </row>
    <row r="593" spans="1:10" ht="22.8" x14ac:dyDescent="0.4">
      <c r="A593" s="21"/>
      <c r="B593" s="22" t="s">
        <v>97</v>
      </c>
      <c r="C593" s="22" t="s">
        <v>53</v>
      </c>
      <c r="D593" s="21">
        <v>254</v>
      </c>
      <c r="E593" s="21">
        <v>2</v>
      </c>
      <c r="F593" s="21">
        <v>5</v>
      </c>
      <c r="G593" s="21">
        <v>1</v>
      </c>
      <c r="H593" s="21">
        <v>-28</v>
      </c>
      <c r="I593" s="23">
        <f t="shared" si="25"/>
        <v>20</v>
      </c>
      <c r="J593" s="25"/>
    </row>
    <row r="594" spans="1:10" ht="22.8" x14ac:dyDescent="0.4">
      <c r="A594" s="21"/>
      <c r="B594" s="22" t="s">
        <v>98</v>
      </c>
      <c r="C594" s="22" t="s">
        <v>18</v>
      </c>
      <c r="D594" s="21">
        <v>254</v>
      </c>
      <c r="E594" s="21">
        <v>2</v>
      </c>
      <c r="F594" s="21">
        <v>6</v>
      </c>
      <c r="G594" s="21">
        <v>1</v>
      </c>
      <c r="H594" s="21">
        <v>-9</v>
      </c>
      <c r="I594" s="23">
        <f t="shared" si="25"/>
        <v>16.666666666666664</v>
      </c>
      <c r="J594" s="25"/>
    </row>
    <row r="595" spans="1:10" ht="22.8" x14ac:dyDescent="0.4">
      <c r="A595" s="21"/>
      <c r="B595" s="22" t="s">
        <v>99</v>
      </c>
      <c r="C595" s="22" t="s">
        <v>93</v>
      </c>
      <c r="D595" s="21">
        <v>254</v>
      </c>
      <c r="E595" s="21">
        <v>2</v>
      </c>
      <c r="F595" s="21">
        <v>6</v>
      </c>
      <c r="G595" s="21">
        <v>1</v>
      </c>
      <c r="H595" s="21">
        <v>-19</v>
      </c>
      <c r="I595" s="23">
        <f t="shared" si="25"/>
        <v>16.666666666666664</v>
      </c>
      <c r="J595" s="25"/>
    </row>
    <row r="596" spans="1:10" ht="22.8" x14ac:dyDescent="0.4">
      <c r="A596" s="21"/>
      <c r="B596" s="22" t="s">
        <v>101</v>
      </c>
      <c r="C596" s="22" t="s">
        <v>59</v>
      </c>
      <c r="D596" s="21">
        <v>254</v>
      </c>
      <c r="E596" s="21">
        <v>2</v>
      </c>
      <c r="F596" s="21">
        <v>8</v>
      </c>
      <c r="G596" s="21">
        <v>1</v>
      </c>
      <c r="H596" s="21">
        <v>-42</v>
      </c>
      <c r="I596" s="23">
        <f t="shared" si="25"/>
        <v>12.5</v>
      </c>
      <c r="J596" s="25"/>
    </row>
    <row r="597" spans="1:10" ht="22.8" x14ac:dyDescent="0.4">
      <c r="A597" s="21"/>
      <c r="B597" s="22" t="s">
        <v>102</v>
      </c>
      <c r="C597" s="22" t="s">
        <v>103</v>
      </c>
      <c r="D597" s="21">
        <v>254</v>
      </c>
      <c r="E597" s="21">
        <v>1</v>
      </c>
      <c r="F597" s="21">
        <v>2</v>
      </c>
      <c r="G597" s="21">
        <v>2</v>
      </c>
      <c r="H597" s="21">
        <v>7</v>
      </c>
      <c r="I597" s="23">
        <f t="shared" si="25"/>
        <v>100</v>
      </c>
      <c r="J597" s="25"/>
    </row>
    <row r="598" spans="1:10" ht="22.8" x14ac:dyDescent="0.4">
      <c r="A598" s="21"/>
      <c r="B598" s="22" t="s">
        <v>104</v>
      </c>
      <c r="C598" s="22" t="s">
        <v>103</v>
      </c>
      <c r="D598" s="21">
        <v>254</v>
      </c>
      <c r="E598" s="21">
        <v>1</v>
      </c>
      <c r="F598" s="21">
        <v>2</v>
      </c>
      <c r="G598" s="21">
        <v>2</v>
      </c>
      <c r="H598" s="21">
        <v>4</v>
      </c>
      <c r="I598" s="23">
        <f t="shared" si="25"/>
        <v>100</v>
      </c>
      <c r="J598" s="25"/>
    </row>
    <row r="599" spans="1:10" ht="22.8" x14ac:dyDescent="0.4">
      <c r="A599" s="21"/>
      <c r="B599" s="22" t="s">
        <v>105</v>
      </c>
      <c r="C599" s="22" t="s">
        <v>53</v>
      </c>
      <c r="D599" s="21">
        <v>254</v>
      </c>
      <c r="E599" s="21">
        <v>1</v>
      </c>
      <c r="F599" s="21">
        <v>1</v>
      </c>
      <c r="G599" s="21">
        <v>1</v>
      </c>
      <c r="H599" s="21">
        <v>8</v>
      </c>
      <c r="I599" s="23">
        <f t="shared" si="25"/>
        <v>100</v>
      </c>
      <c r="J599" s="25"/>
    </row>
    <row r="600" spans="1:10" ht="22.8" x14ac:dyDescent="0.4">
      <c r="A600" s="21"/>
      <c r="B600" s="22" t="s">
        <v>106</v>
      </c>
      <c r="C600" s="22" t="s">
        <v>18</v>
      </c>
      <c r="D600" s="21">
        <v>254</v>
      </c>
      <c r="E600" s="21">
        <v>1</v>
      </c>
      <c r="F600" s="21">
        <v>1</v>
      </c>
      <c r="G600" s="21">
        <v>1</v>
      </c>
      <c r="H600" s="21">
        <v>1</v>
      </c>
      <c r="I600" s="23">
        <f t="shared" si="25"/>
        <v>100</v>
      </c>
      <c r="J600" s="25"/>
    </row>
    <row r="601" spans="1:10" ht="22.8" x14ac:dyDescent="0.4">
      <c r="A601" s="21"/>
      <c r="B601" s="22" t="s">
        <v>107</v>
      </c>
      <c r="C601" s="22" t="s">
        <v>53</v>
      </c>
      <c r="D601" s="21">
        <v>254</v>
      </c>
      <c r="E601" s="21">
        <v>1</v>
      </c>
      <c r="F601" s="21">
        <v>1</v>
      </c>
      <c r="G601" s="21">
        <v>1</v>
      </c>
      <c r="H601" s="21">
        <v>-1</v>
      </c>
      <c r="I601" s="23">
        <f t="shared" si="25"/>
        <v>100</v>
      </c>
      <c r="J601" s="25"/>
    </row>
    <row r="602" spans="1:10" ht="22.8" x14ac:dyDescent="0.4">
      <c r="A602" s="21"/>
      <c r="B602" s="22" t="s">
        <v>108</v>
      </c>
      <c r="C602" s="22" t="s">
        <v>53</v>
      </c>
      <c r="D602" s="21">
        <v>254</v>
      </c>
      <c r="E602" s="21">
        <v>1</v>
      </c>
      <c r="F602" s="21">
        <v>4</v>
      </c>
      <c r="G602" s="21">
        <v>3</v>
      </c>
      <c r="H602" s="21">
        <v>10</v>
      </c>
      <c r="I602" s="23">
        <f t="shared" si="25"/>
        <v>75</v>
      </c>
      <c r="J602" s="25"/>
    </row>
    <row r="603" spans="1:10" ht="22.8" x14ac:dyDescent="0.4">
      <c r="A603" s="21"/>
      <c r="B603" s="22" t="s">
        <v>109</v>
      </c>
      <c r="C603" s="22" t="s">
        <v>45</v>
      </c>
      <c r="D603" s="21">
        <v>254</v>
      </c>
      <c r="E603" s="21">
        <v>1</v>
      </c>
      <c r="F603" s="21">
        <v>4</v>
      </c>
      <c r="G603" s="21">
        <v>3</v>
      </c>
      <c r="H603" s="21">
        <v>6</v>
      </c>
      <c r="I603" s="23">
        <f t="shared" si="25"/>
        <v>75</v>
      </c>
      <c r="J603" s="25"/>
    </row>
    <row r="604" spans="1:10" ht="22.8" x14ac:dyDescent="0.4">
      <c r="A604" s="21"/>
      <c r="B604" s="22" t="s">
        <v>110</v>
      </c>
      <c r="C604" s="22" t="s">
        <v>45</v>
      </c>
      <c r="D604" s="21">
        <v>254</v>
      </c>
      <c r="E604" s="21">
        <v>1</v>
      </c>
      <c r="F604" s="21">
        <v>3</v>
      </c>
      <c r="G604" s="21">
        <v>2</v>
      </c>
      <c r="H604" s="21">
        <v>10</v>
      </c>
      <c r="I604" s="23">
        <f t="shared" si="25"/>
        <v>66.666666666666657</v>
      </c>
      <c r="J604" s="25"/>
    </row>
    <row r="605" spans="1:10" ht="22.8" x14ac:dyDescent="0.4">
      <c r="A605" s="21"/>
      <c r="B605" s="22" t="s">
        <v>112</v>
      </c>
      <c r="C605" s="22" t="s">
        <v>45</v>
      </c>
      <c r="D605" s="21">
        <v>254</v>
      </c>
      <c r="E605" s="21">
        <v>1</v>
      </c>
      <c r="F605" s="21">
        <v>4</v>
      </c>
      <c r="G605" s="21">
        <v>2</v>
      </c>
      <c r="H605" s="21">
        <v>3</v>
      </c>
      <c r="I605" s="23">
        <f t="shared" si="25"/>
        <v>50</v>
      </c>
      <c r="J605" s="25"/>
    </row>
    <row r="606" spans="1:10" ht="22.8" x14ac:dyDescent="0.4">
      <c r="A606" s="21"/>
      <c r="B606" s="22" t="s">
        <v>296</v>
      </c>
      <c r="C606" s="22" t="s">
        <v>297</v>
      </c>
      <c r="D606" s="21">
        <v>254</v>
      </c>
      <c r="E606" s="21">
        <v>1</v>
      </c>
      <c r="F606" s="21">
        <v>4</v>
      </c>
      <c r="G606" s="21">
        <v>2</v>
      </c>
      <c r="H606" s="21">
        <v>2</v>
      </c>
      <c r="I606" s="23">
        <f t="shared" si="25"/>
        <v>50</v>
      </c>
      <c r="J606" s="25"/>
    </row>
    <row r="607" spans="1:10" ht="22.8" x14ac:dyDescent="0.4">
      <c r="A607" s="21"/>
      <c r="B607" s="22" t="s">
        <v>113</v>
      </c>
      <c r="C607" s="22" t="s">
        <v>18</v>
      </c>
      <c r="D607" s="21">
        <v>254</v>
      </c>
      <c r="E607" s="21">
        <v>1</v>
      </c>
      <c r="F607" s="21">
        <v>4</v>
      </c>
      <c r="G607" s="21">
        <v>2</v>
      </c>
      <c r="H607" s="21">
        <v>1</v>
      </c>
      <c r="I607" s="23">
        <f t="shared" si="25"/>
        <v>50</v>
      </c>
      <c r="J607" s="25"/>
    </row>
    <row r="608" spans="1:10" ht="22.8" x14ac:dyDescent="0.4">
      <c r="A608" s="21"/>
      <c r="B608" s="22" t="s">
        <v>114</v>
      </c>
      <c r="C608" s="22" t="s">
        <v>53</v>
      </c>
      <c r="D608" s="21">
        <v>254</v>
      </c>
      <c r="E608" s="21">
        <v>1</v>
      </c>
      <c r="F608" s="21">
        <v>4</v>
      </c>
      <c r="G608" s="21">
        <v>2</v>
      </c>
      <c r="H608" s="21">
        <v>-11</v>
      </c>
      <c r="I608" s="23">
        <f t="shared" si="25"/>
        <v>50</v>
      </c>
      <c r="J608" s="25"/>
    </row>
    <row r="609" spans="1:10" ht="22.8" x14ac:dyDescent="0.4">
      <c r="A609" s="21"/>
      <c r="B609" s="22" t="s">
        <v>115</v>
      </c>
      <c r="C609" s="22" t="s">
        <v>45</v>
      </c>
      <c r="D609" s="21">
        <v>254</v>
      </c>
      <c r="E609" s="21">
        <v>1</v>
      </c>
      <c r="F609" s="21">
        <v>2</v>
      </c>
      <c r="G609" s="21">
        <v>1</v>
      </c>
      <c r="H609" s="21">
        <v>-4</v>
      </c>
      <c r="I609" s="23">
        <f t="shared" si="25"/>
        <v>50</v>
      </c>
      <c r="J609" s="25"/>
    </row>
    <row r="610" spans="1:10" ht="22.8" x14ac:dyDescent="0.4">
      <c r="A610" s="21"/>
      <c r="B610" s="22" t="s">
        <v>116</v>
      </c>
      <c r="C610" s="22" t="s">
        <v>53</v>
      </c>
      <c r="D610" s="21">
        <v>254</v>
      </c>
      <c r="E610" s="21">
        <v>1</v>
      </c>
      <c r="F610" s="21">
        <v>3</v>
      </c>
      <c r="G610" s="21">
        <v>1</v>
      </c>
      <c r="H610" s="21">
        <v>-7</v>
      </c>
      <c r="I610" s="23">
        <f t="shared" si="25"/>
        <v>33.333333333333329</v>
      </c>
      <c r="J610" s="25"/>
    </row>
    <row r="611" spans="1:10" ht="22.8" x14ac:dyDescent="0.4">
      <c r="A611" s="21"/>
      <c r="B611" s="22" t="s">
        <v>117</v>
      </c>
      <c r="C611" s="22" t="s">
        <v>16</v>
      </c>
      <c r="D611" s="21">
        <v>254</v>
      </c>
      <c r="E611" s="21">
        <v>1</v>
      </c>
      <c r="F611" s="21">
        <v>4</v>
      </c>
      <c r="G611" s="21">
        <v>1</v>
      </c>
      <c r="H611" s="21">
        <v>-10</v>
      </c>
      <c r="I611" s="23">
        <f t="shared" si="25"/>
        <v>25</v>
      </c>
      <c r="J611" s="25"/>
    </row>
    <row r="612" spans="1:10" ht="22.8" x14ac:dyDescent="0.4">
      <c r="A612" s="21"/>
      <c r="B612" s="22" t="s">
        <v>118</v>
      </c>
      <c r="C612" s="22" t="s">
        <v>18</v>
      </c>
      <c r="D612" s="21">
        <v>254</v>
      </c>
      <c r="E612" s="21">
        <v>1</v>
      </c>
      <c r="F612" s="21">
        <v>4</v>
      </c>
      <c r="G612" s="21">
        <v>1</v>
      </c>
      <c r="H612" s="21">
        <v>-18</v>
      </c>
      <c r="I612" s="23">
        <f t="shared" si="25"/>
        <v>25</v>
      </c>
      <c r="J612" s="25"/>
    </row>
    <row r="613" spans="1:10" ht="22.8" x14ac:dyDescent="0.4">
      <c r="A613" s="21"/>
      <c r="B613" s="22" t="s">
        <v>119</v>
      </c>
      <c r="C613" s="22" t="s">
        <v>16</v>
      </c>
      <c r="D613" s="21">
        <v>254</v>
      </c>
      <c r="E613" s="21">
        <v>1</v>
      </c>
      <c r="F613" s="21">
        <v>4</v>
      </c>
      <c r="G613" s="21">
        <v>1</v>
      </c>
      <c r="H613" s="21">
        <v>-24</v>
      </c>
      <c r="I613" s="23">
        <f t="shared" si="25"/>
        <v>25</v>
      </c>
      <c r="J613" s="25"/>
    </row>
    <row r="614" spans="1:10" ht="22.8" x14ac:dyDescent="0.4">
      <c r="A614" s="21"/>
      <c r="B614" s="22" t="s">
        <v>123</v>
      </c>
      <c r="C614" s="22" t="s">
        <v>45</v>
      </c>
      <c r="D614" s="21">
        <v>254</v>
      </c>
      <c r="E614" s="21">
        <v>1</v>
      </c>
      <c r="F614" s="21">
        <v>4</v>
      </c>
      <c r="G614" s="21">
        <v>0</v>
      </c>
      <c r="H614" s="21">
        <v>-23</v>
      </c>
      <c r="I614" s="23">
        <f t="shared" si="25"/>
        <v>0</v>
      </c>
      <c r="J614" s="25"/>
    </row>
    <row r="615" spans="1:10" ht="22.8" x14ac:dyDescent="0.4">
      <c r="A615" s="21"/>
      <c r="B615" s="22" t="s">
        <v>124</v>
      </c>
      <c r="C615" s="22" t="s">
        <v>125</v>
      </c>
      <c r="D615" s="21">
        <v>254</v>
      </c>
      <c r="E615" s="21">
        <v>1</v>
      </c>
      <c r="F615" s="21">
        <v>4</v>
      </c>
      <c r="G615" s="21">
        <v>0</v>
      </c>
      <c r="H615" s="21">
        <v>-38</v>
      </c>
      <c r="I615" s="23">
        <f t="shared" si="25"/>
        <v>0</v>
      </c>
      <c r="J615" s="25"/>
    </row>
    <row r="616" spans="1:10" ht="22.8" x14ac:dyDescent="0.4">
      <c r="A616" s="21"/>
      <c r="B616" s="22" t="s">
        <v>126</v>
      </c>
      <c r="C616" s="22" t="s">
        <v>53</v>
      </c>
      <c r="D616" s="21">
        <v>254</v>
      </c>
      <c r="E616" s="21">
        <v>1</v>
      </c>
      <c r="F616" s="21">
        <v>4</v>
      </c>
      <c r="G616" s="21">
        <v>0</v>
      </c>
      <c r="H616" s="21">
        <v>-26</v>
      </c>
      <c r="I616" s="23">
        <f t="shared" si="25"/>
        <v>0</v>
      </c>
      <c r="J616" s="25"/>
    </row>
    <row r="617" spans="1:10" ht="22.8" x14ac:dyDescent="0.4">
      <c r="A617" s="21"/>
      <c r="B617" s="22" t="s">
        <v>122</v>
      </c>
      <c r="C617" s="22" t="s">
        <v>53</v>
      </c>
      <c r="D617" s="21">
        <v>254</v>
      </c>
      <c r="E617" s="21">
        <v>1</v>
      </c>
      <c r="F617" s="21">
        <v>2</v>
      </c>
      <c r="G617" s="21">
        <v>0</v>
      </c>
      <c r="H617" s="21">
        <v>-18</v>
      </c>
      <c r="I617" s="23">
        <f t="shared" si="25"/>
        <v>0</v>
      </c>
      <c r="J617" s="25"/>
    </row>
    <row r="618" spans="1:10" ht="22.8" x14ac:dyDescent="0.4">
      <c r="A618" s="21"/>
      <c r="B618" s="22" t="s">
        <v>120</v>
      </c>
      <c r="C618" s="22" t="s">
        <v>121</v>
      </c>
      <c r="D618" s="21">
        <v>254</v>
      </c>
      <c r="E618" s="21">
        <v>1</v>
      </c>
      <c r="F618" s="21">
        <v>1</v>
      </c>
      <c r="G618" s="21">
        <v>0</v>
      </c>
      <c r="H618" s="21">
        <v>-2</v>
      </c>
      <c r="I618" s="23">
        <f t="shared" si="25"/>
        <v>0</v>
      </c>
      <c r="J618" s="25"/>
    </row>
    <row r="619" spans="1:10" x14ac:dyDescent="0.3">
      <c r="A619" s="27"/>
      <c r="B619" s="28"/>
      <c r="C619" s="28"/>
      <c r="D619" s="28"/>
      <c r="E619" s="28"/>
      <c r="F619" s="28"/>
      <c r="G619" s="28"/>
      <c r="H619" s="28"/>
      <c r="I619" s="28"/>
      <c r="J619" s="29"/>
    </row>
    <row r="620" spans="1:10" ht="17.399999999999999" x14ac:dyDescent="0.3">
      <c r="A620" s="307" t="s">
        <v>127</v>
      </c>
      <c r="B620" s="308"/>
      <c r="C620" s="308"/>
      <c r="D620" s="308"/>
      <c r="E620" s="308"/>
      <c r="F620" s="308"/>
      <c r="G620" s="308"/>
      <c r="H620" s="308"/>
      <c r="I620" s="308"/>
      <c r="J620" s="29"/>
    </row>
    <row r="621" spans="1:10" ht="18" thickBot="1" x14ac:dyDescent="0.35">
      <c r="A621" s="309" t="s">
        <v>128</v>
      </c>
      <c r="B621" s="310"/>
      <c r="C621" s="310"/>
      <c r="D621" s="310"/>
      <c r="E621" s="310"/>
      <c r="F621" s="310"/>
      <c r="G621" s="310"/>
      <c r="H621" s="310"/>
      <c r="I621" s="310"/>
      <c r="J621" s="30"/>
    </row>
  </sheetData>
  <sortState xmlns:xlrd2="http://schemas.microsoft.com/office/spreadsheetml/2017/richdata2" ref="A3:J20">
    <sortCondition descending="1" ref="I3:I20"/>
    <sortCondition descending="1" ref="G3:G20"/>
    <sortCondition descending="1" ref="F3:F20"/>
    <sortCondition descending="1" ref="H3:H20"/>
  </sortState>
  <mergeCells count="30">
    <mergeCell ref="A1:J1"/>
    <mergeCell ref="A2:F2"/>
    <mergeCell ref="G2:J2"/>
    <mergeCell ref="A103:I103"/>
    <mergeCell ref="A104:I104"/>
    <mergeCell ref="A105:J105"/>
    <mergeCell ref="A106:F106"/>
    <mergeCell ref="G106:J106"/>
    <mergeCell ref="A207:I207"/>
    <mergeCell ref="A208:I208"/>
    <mergeCell ref="A313:J313"/>
    <mergeCell ref="A314:F314"/>
    <mergeCell ref="G314:J314"/>
    <mergeCell ref="A414:I414"/>
    <mergeCell ref="A415:I415"/>
    <mergeCell ref="A416:J416"/>
    <mergeCell ref="A417:F417"/>
    <mergeCell ref="G417:J417"/>
    <mergeCell ref="A517:I517"/>
    <mergeCell ref="A518:I518"/>
    <mergeCell ref="A519:J519"/>
    <mergeCell ref="A520:F520"/>
    <mergeCell ref="G520:J520"/>
    <mergeCell ref="A620:I620"/>
    <mergeCell ref="A621:I621"/>
    <mergeCell ref="A209:J209"/>
    <mergeCell ref="A210:F210"/>
    <mergeCell ref="G210:J210"/>
    <mergeCell ref="A311:I311"/>
    <mergeCell ref="A312:I312"/>
  </mergeCell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EBF10-32C1-4567-9AD5-998C102A0CCA}">
  <sheetPr>
    <tabColor rgb="FFFFC000"/>
  </sheetPr>
  <dimension ref="A1:J187"/>
  <sheetViews>
    <sheetView workbookViewId="0">
      <selection activeCell="O163" sqref="O162:O163"/>
    </sheetView>
  </sheetViews>
  <sheetFormatPr defaultRowHeight="14.4" x14ac:dyDescent="0.3"/>
  <cols>
    <col min="1" max="3" width="10.6640625" customWidth="1"/>
    <col min="4" max="4" width="1" style="86" customWidth="1"/>
    <col min="5" max="7" width="10.6640625" customWidth="1"/>
    <col min="8" max="8" width="7.6640625" customWidth="1"/>
    <col min="9" max="9" width="1" customWidth="1"/>
    <col min="10" max="10" width="7.6640625" customWidth="1"/>
    <col min="12" max="12" width="9.109375" customWidth="1"/>
  </cols>
  <sheetData>
    <row r="1" spans="1:10" ht="15" thickBot="1" x14ac:dyDescent="0.35">
      <c r="A1" s="383" t="s">
        <v>334</v>
      </c>
      <c r="B1" s="384"/>
      <c r="C1" s="384"/>
      <c r="D1" s="236"/>
      <c r="E1" s="385">
        <v>45372</v>
      </c>
      <c r="F1" s="385"/>
      <c r="G1" s="385"/>
      <c r="H1" s="385"/>
      <c r="I1" s="385"/>
      <c r="J1" s="386"/>
    </row>
    <row r="2" spans="1:10" x14ac:dyDescent="0.3">
      <c r="A2" s="97" t="s">
        <v>182</v>
      </c>
      <c r="B2" s="98" t="s">
        <v>273</v>
      </c>
      <c r="C2" s="98" t="s">
        <v>294</v>
      </c>
      <c r="D2" s="273" t="s">
        <v>148</v>
      </c>
      <c r="E2" s="98" t="s">
        <v>174</v>
      </c>
      <c r="F2" s="98" t="s">
        <v>244</v>
      </c>
      <c r="G2" s="98" t="s">
        <v>177</v>
      </c>
      <c r="H2" s="100">
        <v>13</v>
      </c>
      <c r="I2" s="99" t="s">
        <v>148</v>
      </c>
      <c r="J2" s="101">
        <v>4</v>
      </c>
    </row>
    <row r="3" spans="1:10" ht="15" thickBot="1" x14ac:dyDescent="0.35">
      <c r="A3" s="102" t="s">
        <v>181</v>
      </c>
      <c r="B3" s="103" t="s">
        <v>176</v>
      </c>
      <c r="C3" s="103"/>
      <c r="D3" s="274" t="s">
        <v>148</v>
      </c>
      <c r="E3" s="103" t="s">
        <v>183</v>
      </c>
      <c r="F3" s="103" t="s">
        <v>246</v>
      </c>
      <c r="G3" s="103"/>
      <c r="H3" s="105">
        <v>13</v>
      </c>
      <c r="I3" s="104" t="s">
        <v>148</v>
      </c>
      <c r="J3" s="106">
        <v>12</v>
      </c>
    </row>
    <row r="4" spans="1:10" x14ac:dyDescent="0.3">
      <c r="A4" s="97" t="s">
        <v>183</v>
      </c>
      <c r="B4" s="98" t="s">
        <v>246</v>
      </c>
      <c r="C4" s="98"/>
      <c r="D4" s="273" t="s">
        <v>148</v>
      </c>
      <c r="E4" s="98" t="s">
        <v>176</v>
      </c>
      <c r="F4" s="98" t="s">
        <v>244</v>
      </c>
      <c r="G4" s="98"/>
      <c r="H4" s="100">
        <v>13</v>
      </c>
      <c r="I4" s="99" t="s">
        <v>148</v>
      </c>
      <c r="J4" s="101">
        <v>7</v>
      </c>
    </row>
    <row r="5" spans="1:10" ht="15" thickBot="1" x14ac:dyDescent="0.35">
      <c r="A5" s="102" t="s">
        <v>177</v>
      </c>
      <c r="B5" s="103" t="s">
        <v>181</v>
      </c>
      <c r="C5" s="103" t="s">
        <v>294</v>
      </c>
      <c r="D5" s="274" t="s">
        <v>148</v>
      </c>
      <c r="E5" s="103" t="s">
        <v>182</v>
      </c>
      <c r="F5" s="103" t="s">
        <v>273</v>
      </c>
      <c r="G5" s="103" t="s">
        <v>174</v>
      </c>
      <c r="H5" s="105">
        <v>13</v>
      </c>
      <c r="I5" s="104" t="s">
        <v>148</v>
      </c>
      <c r="J5" s="106">
        <v>7</v>
      </c>
    </row>
    <row r="6" spans="1:10" x14ac:dyDescent="0.3">
      <c r="A6" s="97" t="s">
        <v>183</v>
      </c>
      <c r="B6" s="98" t="s">
        <v>246</v>
      </c>
      <c r="C6" s="98"/>
      <c r="D6" s="273" t="s">
        <v>148</v>
      </c>
      <c r="E6" s="98" t="s">
        <v>182</v>
      </c>
      <c r="F6" s="98" t="s">
        <v>174</v>
      </c>
      <c r="G6" s="98"/>
      <c r="H6" s="100">
        <v>13</v>
      </c>
      <c r="I6" s="99" t="s">
        <v>148</v>
      </c>
      <c r="J6" s="101">
        <v>11</v>
      </c>
    </row>
    <row r="7" spans="1:10" ht="15" thickBot="1" x14ac:dyDescent="0.35">
      <c r="A7" s="102" t="s">
        <v>244</v>
      </c>
      <c r="B7" s="103" t="s">
        <v>294</v>
      </c>
      <c r="C7" s="103" t="s">
        <v>181</v>
      </c>
      <c r="D7" s="274" t="s">
        <v>148</v>
      </c>
      <c r="E7" s="103" t="s">
        <v>273</v>
      </c>
      <c r="F7" s="103" t="s">
        <v>176</v>
      </c>
      <c r="G7" s="103"/>
      <c r="H7" s="105">
        <v>13</v>
      </c>
      <c r="I7" s="104" t="s">
        <v>148</v>
      </c>
      <c r="J7" s="106">
        <v>7</v>
      </c>
    </row>
    <row r="8" spans="1:10" x14ac:dyDescent="0.3">
      <c r="A8" s="237" t="s">
        <v>183</v>
      </c>
      <c r="B8" s="233"/>
      <c r="C8" s="233"/>
      <c r="D8" s="289" t="s">
        <v>148</v>
      </c>
      <c r="E8" s="233" t="s">
        <v>273</v>
      </c>
      <c r="F8" s="233"/>
      <c r="G8" s="233"/>
      <c r="H8" s="234">
        <v>13</v>
      </c>
      <c r="I8" s="235" t="s">
        <v>148</v>
      </c>
      <c r="J8" s="238">
        <v>7</v>
      </c>
    </row>
    <row r="9" spans="1:10" ht="15" thickBot="1" x14ac:dyDescent="0.35">
      <c r="A9" s="102" t="s">
        <v>181</v>
      </c>
      <c r="B9" s="103" t="s">
        <v>246</v>
      </c>
      <c r="C9" s="103"/>
      <c r="D9" s="274" t="s">
        <v>148</v>
      </c>
      <c r="E9" s="103" t="s">
        <v>294</v>
      </c>
      <c r="F9" s="103" t="s">
        <v>176</v>
      </c>
      <c r="G9" s="103"/>
      <c r="H9" s="105">
        <v>13</v>
      </c>
      <c r="I9" s="104" t="s">
        <v>148</v>
      </c>
      <c r="J9" s="106">
        <v>6</v>
      </c>
    </row>
    <row r="10" spans="1:10" ht="15" thickBot="1" x14ac:dyDescent="0.35">
      <c r="A10" s="379" t="s">
        <v>329</v>
      </c>
      <c r="B10" s="380"/>
      <c r="C10" s="380"/>
      <c r="D10" s="153"/>
      <c r="E10" s="381">
        <v>45365</v>
      </c>
      <c r="F10" s="381"/>
      <c r="G10" s="381"/>
      <c r="H10" s="381"/>
      <c r="I10" s="381"/>
      <c r="J10" s="382"/>
    </row>
    <row r="11" spans="1:10" x14ac:dyDescent="0.3">
      <c r="A11" s="97" t="s">
        <v>311</v>
      </c>
      <c r="B11" s="98" t="s">
        <v>180</v>
      </c>
      <c r="C11" s="98"/>
      <c r="D11" s="273" t="s">
        <v>148</v>
      </c>
      <c r="E11" s="98" t="s">
        <v>181</v>
      </c>
      <c r="F11" s="98" t="s">
        <v>182</v>
      </c>
      <c r="G11" s="98"/>
      <c r="H11" s="100">
        <v>12</v>
      </c>
      <c r="I11" s="99" t="s">
        <v>148</v>
      </c>
      <c r="J11" s="101">
        <v>7</v>
      </c>
    </row>
    <row r="12" spans="1:10" ht="15" thickBot="1" x14ac:dyDescent="0.35">
      <c r="A12" s="102" t="s">
        <v>223</v>
      </c>
      <c r="B12" s="103" t="s">
        <v>174</v>
      </c>
      <c r="C12" s="103"/>
      <c r="D12" s="274" t="s">
        <v>148</v>
      </c>
      <c r="E12" s="103" t="s">
        <v>177</v>
      </c>
      <c r="F12" s="103" t="s">
        <v>183</v>
      </c>
      <c r="G12" s="103" t="s">
        <v>184</v>
      </c>
      <c r="H12" s="105">
        <v>13</v>
      </c>
      <c r="I12" s="104" t="s">
        <v>148</v>
      </c>
      <c r="J12" s="106">
        <v>9</v>
      </c>
    </row>
    <row r="13" spans="1:10" x14ac:dyDescent="0.3">
      <c r="A13" s="97" t="s">
        <v>223</v>
      </c>
      <c r="B13" s="98" t="s">
        <v>182</v>
      </c>
      <c r="C13" s="98"/>
      <c r="D13" s="273" t="s">
        <v>148</v>
      </c>
      <c r="E13" s="98" t="s">
        <v>174</v>
      </c>
      <c r="F13" s="98" t="s">
        <v>183</v>
      </c>
      <c r="G13" s="98" t="s">
        <v>184</v>
      </c>
      <c r="H13" s="100">
        <v>13</v>
      </c>
      <c r="I13" s="99" t="s">
        <v>148</v>
      </c>
      <c r="J13" s="101">
        <v>1</v>
      </c>
    </row>
    <row r="14" spans="1:10" ht="15" thickBot="1" x14ac:dyDescent="0.35">
      <c r="A14" s="102" t="s">
        <v>177</v>
      </c>
      <c r="B14" s="103" t="s">
        <v>180</v>
      </c>
      <c r="C14" s="103"/>
      <c r="D14" s="274" t="s">
        <v>148</v>
      </c>
      <c r="E14" s="103" t="s">
        <v>181</v>
      </c>
      <c r="F14" s="103" t="s">
        <v>247</v>
      </c>
      <c r="G14" s="103"/>
      <c r="H14" s="105">
        <v>11</v>
      </c>
      <c r="I14" s="104" t="s">
        <v>148</v>
      </c>
      <c r="J14" s="106">
        <v>8</v>
      </c>
    </row>
    <row r="15" spans="1:10" x14ac:dyDescent="0.3">
      <c r="A15" s="97" t="s">
        <v>223</v>
      </c>
      <c r="B15" s="98" t="s">
        <v>182</v>
      </c>
      <c r="C15" s="98"/>
      <c r="D15" s="273" t="s">
        <v>148</v>
      </c>
      <c r="E15" s="98" t="s">
        <v>174</v>
      </c>
      <c r="F15" s="98" t="s">
        <v>183</v>
      </c>
      <c r="G15" s="98" t="s">
        <v>184</v>
      </c>
      <c r="H15" s="100">
        <v>13</v>
      </c>
      <c r="I15" s="99" t="s">
        <v>148</v>
      </c>
      <c r="J15" s="101">
        <v>12</v>
      </c>
    </row>
    <row r="16" spans="1:10" ht="15" thickBot="1" x14ac:dyDescent="0.35">
      <c r="A16" s="102" t="s">
        <v>181</v>
      </c>
      <c r="B16" s="103"/>
      <c r="C16" s="103"/>
      <c r="D16" s="274" t="s">
        <v>148</v>
      </c>
      <c r="E16" s="103" t="s">
        <v>180</v>
      </c>
      <c r="F16" s="103"/>
      <c r="G16" s="103"/>
      <c r="H16" s="105">
        <v>13</v>
      </c>
      <c r="I16" s="104" t="s">
        <v>148</v>
      </c>
      <c r="J16" s="106">
        <v>12</v>
      </c>
    </row>
    <row r="17" spans="1:10" ht="15" thickBot="1" x14ac:dyDescent="0.35">
      <c r="A17" s="252" t="s">
        <v>223</v>
      </c>
      <c r="B17" s="253" t="s">
        <v>181</v>
      </c>
      <c r="C17" s="253" t="s">
        <v>184</v>
      </c>
      <c r="D17" s="290" t="s">
        <v>148</v>
      </c>
      <c r="E17" s="253" t="s">
        <v>180</v>
      </c>
      <c r="F17" s="253" t="s">
        <v>183</v>
      </c>
      <c r="G17" s="253"/>
      <c r="H17" s="254">
        <v>13</v>
      </c>
      <c r="I17" s="255" t="s">
        <v>148</v>
      </c>
      <c r="J17" s="256">
        <v>3</v>
      </c>
    </row>
    <row r="18" spans="1:10" ht="15" thickBot="1" x14ac:dyDescent="0.35">
      <c r="A18" s="379" t="s">
        <v>321</v>
      </c>
      <c r="B18" s="380"/>
      <c r="C18" s="380"/>
      <c r="D18" s="153"/>
      <c r="E18" s="381">
        <v>45358</v>
      </c>
      <c r="F18" s="381"/>
      <c r="G18" s="381"/>
      <c r="H18" s="381"/>
      <c r="I18" s="381"/>
      <c r="J18" s="382"/>
    </row>
    <row r="19" spans="1:10" x14ac:dyDescent="0.3">
      <c r="A19" s="97" t="s">
        <v>245</v>
      </c>
      <c r="B19" s="98" t="s">
        <v>273</v>
      </c>
      <c r="C19" s="98" t="s">
        <v>222</v>
      </c>
      <c r="D19" s="273" t="s">
        <v>148</v>
      </c>
      <c r="E19" s="98" t="s">
        <v>174</v>
      </c>
      <c r="F19" s="98" t="s">
        <v>203</v>
      </c>
      <c r="G19" s="98" t="s">
        <v>181</v>
      </c>
      <c r="H19" s="100">
        <v>13</v>
      </c>
      <c r="I19" s="99" t="s">
        <v>148</v>
      </c>
      <c r="J19" s="101">
        <v>2</v>
      </c>
    </row>
    <row r="20" spans="1:10" x14ac:dyDescent="0.3">
      <c r="A20" s="107" t="s">
        <v>184</v>
      </c>
      <c r="B20" s="108" t="s">
        <v>183</v>
      </c>
      <c r="C20" s="108"/>
      <c r="D20" s="279" t="s">
        <v>148</v>
      </c>
      <c r="E20" s="108" t="s">
        <v>182</v>
      </c>
      <c r="F20" s="108" t="s">
        <v>177</v>
      </c>
      <c r="G20" s="108"/>
      <c r="H20" s="109">
        <v>13</v>
      </c>
      <c r="I20" s="110" t="s">
        <v>148</v>
      </c>
      <c r="J20" s="111">
        <v>6</v>
      </c>
    </row>
    <row r="21" spans="1:10" ht="15" thickBot="1" x14ac:dyDescent="0.35">
      <c r="A21" s="102" t="s">
        <v>244</v>
      </c>
      <c r="B21" s="103" t="s">
        <v>176</v>
      </c>
      <c r="C21" s="103" t="s">
        <v>180</v>
      </c>
      <c r="D21" s="274" t="s">
        <v>148</v>
      </c>
      <c r="E21" s="103" t="s">
        <v>223</v>
      </c>
      <c r="F21" s="103" t="s">
        <v>247</v>
      </c>
      <c r="G21" s="103" t="s">
        <v>322</v>
      </c>
      <c r="H21" s="105">
        <v>13</v>
      </c>
      <c r="I21" s="104" t="s">
        <v>148</v>
      </c>
      <c r="J21" s="106">
        <v>2</v>
      </c>
    </row>
    <row r="22" spans="1:10" x14ac:dyDescent="0.3">
      <c r="A22" s="97" t="s">
        <v>245</v>
      </c>
      <c r="B22" s="98" t="s">
        <v>184</v>
      </c>
      <c r="C22" s="98" t="s">
        <v>322</v>
      </c>
      <c r="D22" s="273" t="s">
        <v>148</v>
      </c>
      <c r="E22" s="98" t="s">
        <v>176</v>
      </c>
      <c r="F22" s="98" t="s">
        <v>203</v>
      </c>
      <c r="G22" s="98" t="s">
        <v>183</v>
      </c>
      <c r="H22" s="100">
        <v>13</v>
      </c>
      <c r="I22" s="99" t="s">
        <v>148</v>
      </c>
      <c r="J22" s="101">
        <v>5</v>
      </c>
    </row>
    <row r="23" spans="1:10" x14ac:dyDescent="0.3">
      <c r="A23" s="107" t="s">
        <v>223</v>
      </c>
      <c r="B23" s="108" t="s">
        <v>174</v>
      </c>
      <c r="C23" s="108"/>
      <c r="D23" s="279" t="s">
        <v>148</v>
      </c>
      <c r="E23" s="108" t="s">
        <v>182</v>
      </c>
      <c r="F23" s="108" t="s">
        <v>273</v>
      </c>
      <c r="G23" s="108"/>
      <c r="H23" s="109">
        <v>13</v>
      </c>
      <c r="I23" s="110" t="s">
        <v>148</v>
      </c>
      <c r="J23" s="111">
        <v>7</v>
      </c>
    </row>
    <row r="24" spans="1:10" ht="15" thickBot="1" x14ac:dyDescent="0.35">
      <c r="A24" s="102" t="s">
        <v>244</v>
      </c>
      <c r="B24" s="103" t="s">
        <v>222</v>
      </c>
      <c r="C24" s="103" t="s">
        <v>180</v>
      </c>
      <c r="D24" s="274" t="s">
        <v>148</v>
      </c>
      <c r="E24" s="103" t="s">
        <v>177</v>
      </c>
      <c r="F24" s="103" t="s">
        <v>247</v>
      </c>
      <c r="G24" s="103" t="s">
        <v>181</v>
      </c>
      <c r="H24" s="105">
        <v>8</v>
      </c>
      <c r="I24" s="104" t="s">
        <v>148</v>
      </c>
      <c r="J24" s="106">
        <v>7</v>
      </c>
    </row>
    <row r="25" spans="1:10" x14ac:dyDescent="0.3">
      <c r="A25" s="97" t="s">
        <v>184</v>
      </c>
      <c r="B25" s="98" t="s">
        <v>203</v>
      </c>
      <c r="C25" s="98"/>
      <c r="D25" s="273" t="s">
        <v>148</v>
      </c>
      <c r="E25" s="98" t="s">
        <v>182</v>
      </c>
      <c r="F25" s="98" t="s">
        <v>223</v>
      </c>
      <c r="G25" s="98"/>
      <c r="H25" s="100">
        <v>13</v>
      </c>
      <c r="I25" s="99" t="s">
        <v>148</v>
      </c>
      <c r="J25" s="101">
        <v>11</v>
      </c>
    </row>
    <row r="26" spans="1:10" x14ac:dyDescent="0.3">
      <c r="A26" s="107" t="s">
        <v>181</v>
      </c>
      <c r="B26" s="108" t="s">
        <v>222</v>
      </c>
      <c r="C26" s="108"/>
      <c r="D26" s="279" t="s">
        <v>148</v>
      </c>
      <c r="E26" s="108" t="s">
        <v>183</v>
      </c>
      <c r="F26" s="108" t="s">
        <v>273</v>
      </c>
      <c r="G26" s="108"/>
      <c r="H26" s="109">
        <v>11</v>
      </c>
      <c r="I26" s="110" t="s">
        <v>148</v>
      </c>
      <c r="J26" s="111">
        <v>10</v>
      </c>
    </row>
    <row r="27" spans="1:10" ht="15" thickBot="1" x14ac:dyDescent="0.35">
      <c r="A27" s="102" t="s">
        <v>245</v>
      </c>
      <c r="B27" s="103" t="s">
        <v>174</v>
      </c>
      <c r="C27" s="103" t="s">
        <v>322</v>
      </c>
      <c r="D27" s="274" t="s">
        <v>148</v>
      </c>
      <c r="E27" s="103" t="s">
        <v>176</v>
      </c>
      <c r="F27" s="103" t="s">
        <v>180</v>
      </c>
      <c r="G27" s="103"/>
      <c r="H27" s="105">
        <v>11</v>
      </c>
      <c r="I27" s="104" t="s">
        <v>148</v>
      </c>
      <c r="J27" s="106">
        <v>10</v>
      </c>
    </row>
    <row r="28" spans="1:10" x14ac:dyDescent="0.3">
      <c r="A28" s="97" t="s">
        <v>184</v>
      </c>
      <c r="B28" s="98" t="s">
        <v>222</v>
      </c>
      <c r="C28" s="98" t="s">
        <v>180</v>
      </c>
      <c r="D28" s="273" t="s">
        <v>148</v>
      </c>
      <c r="E28" s="98" t="s">
        <v>176</v>
      </c>
      <c r="F28" s="98" t="s">
        <v>183</v>
      </c>
      <c r="G28" s="98" t="s">
        <v>273</v>
      </c>
      <c r="H28" s="100">
        <v>13</v>
      </c>
      <c r="I28" s="99" t="s">
        <v>148</v>
      </c>
      <c r="J28" s="101">
        <v>3</v>
      </c>
    </row>
    <row r="29" spans="1:10" ht="15" thickBot="1" x14ac:dyDescent="0.35">
      <c r="A29" s="102" t="s">
        <v>223</v>
      </c>
      <c r="B29" s="103" t="s">
        <v>322</v>
      </c>
      <c r="C29" s="103"/>
      <c r="D29" s="274" t="s">
        <v>148</v>
      </c>
      <c r="E29" s="103" t="s">
        <v>203</v>
      </c>
      <c r="F29" s="103" t="s">
        <v>181</v>
      </c>
      <c r="G29" s="103"/>
      <c r="H29" s="105">
        <v>13</v>
      </c>
      <c r="I29" s="104" t="s">
        <v>148</v>
      </c>
      <c r="J29" s="106">
        <v>7</v>
      </c>
    </row>
    <row r="30" spans="1:10" ht="15" thickBot="1" x14ac:dyDescent="0.35">
      <c r="A30" s="379" t="s">
        <v>316</v>
      </c>
      <c r="B30" s="380"/>
      <c r="C30" s="380"/>
      <c r="D30" s="153"/>
      <c r="E30" s="381">
        <v>45351</v>
      </c>
      <c r="F30" s="381"/>
      <c r="G30" s="381"/>
      <c r="H30" s="381"/>
      <c r="I30" s="381"/>
      <c r="J30" s="382"/>
    </row>
    <row r="31" spans="1:10" x14ac:dyDescent="0.3">
      <c r="A31" s="97" t="s">
        <v>223</v>
      </c>
      <c r="B31" s="98" t="s">
        <v>173</v>
      </c>
      <c r="C31" s="98"/>
      <c r="D31" s="273" t="s">
        <v>148</v>
      </c>
      <c r="E31" s="98" t="s">
        <v>184</v>
      </c>
      <c r="F31" s="98" t="s">
        <v>174</v>
      </c>
      <c r="G31" s="98"/>
      <c r="H31" s="100">
        <v>13</v>
      </c>
      <c r="I31" s="99" t="s">
        <v>148</v>
      </c>
      <c r="J31" s="101">
        <v>12</v>
      </c>
    </row>
    <row r="32" spans="1:10" ht="15" thickBot="1" x14ac:dyDescent="0.35">
      <c r="A32" s="102" t="s">
        <v>246</v>
      </c>
      <c r="B32" s="103" t="s">
        <v>177</v>
      </c>
      <c r="C32" s="103" t="s">
        <v>182</v>
      </c>
      <c r="D32" s="274" t="s">
        <v>148</v>
      </c>
      <c r="E32" s="103" t="s">
        <v>180</v>
      </c>
      <c r="F32" s="103" t="s">
        <v>224</v>
      </c>
      <c r="G32" s="103" t="s">
        <v>176</v>
      </c>
      <c r="H32" s="105">
        <v>13</v>
      </c>
      <c r="I32" s="104" t="s">
        <v>148</v>
      </c>
      <c r="J32" s="106">
        <v>7</v>
      </c>
    </row>
    <row r="33" spans="1:10" x14ac:dyDescent="0.3">
      <c r="A33" s="97" t="s">
        <v>174</v>
      </c>
      <c r="B33" s="98" t="s">
        <v>184</v>
      </c>
      <c r="C33" s="98"/>
      <c r="D33" s="273" t="s">
        <v>148</v>
      </c>
      <c r="E33" s="98" t="s">
        <v>223</v>
      </c>
      <c r="F33" s="98" t="s">
        <v>177</v>
      </c>
      <c r="G33" s="98" t="s">
        <v>224</v>
      </c>
      <c r="H33" s="100">
        <v>13</v>
      </c>
      <c r="I33" s="99" t="s">
        <v>148</v>
      </c>
      <c r="J33" s="101">
        <v>2</v>
      </c>
    </row>
    <row r="34" spans="1:10" ht="15" thickBot="1" x14ac:dyDescent="0.35">
      <c r="A34" s="102" t="s">
        <v>176</v>
      </c>
      <c r="B34" s="103" t="s">
        <v>182</v>
      </c>
      <c r="C34" s="103" t="s">
        <v>246</v>
      </c>
      <c r="D34" s="274" t="s">
        <v>148</v>
      </c>
      <c r="E34" s="103" t="s">
        <v>183</v>
      </c>
      <c r="F34" s="103" t="s">
        <v>180</v>
      </c>
      <c r="G34" s="103" t="s">
        <v>173</v>
      </c>
      <c r="H34" s="105">
        <v>13</v>
      </c>
      <c r="I34" s="104" t="s">
        <v>148</v>
      </c>
      <c r="J34" s="106">
        <v>3</v>
      </c>
    </row>
    <row r="35" spans="1:10" x14ac:dyDescent="0.3">
      <c r="A35" s="97" t="s">
        <v>223</v>
      </c>
      <c r="B35" s="98" t="s">
        <v>180</v>
      </c>
      <c r="C35" s="98"/>
      <c r="D35" s="273" t="s">
        <v>148</v>
      </c>
      <c r="E35" s="98" t="s">
        <v>182</v>
      </c>
      <c r="F35" s="98" t="s">
        <v>176</v>
      </c>
      <c r="G35" s="98"/>
      <c r="H35" s="100">
        <v>13</v>
      </c>
      <c r="I35" s="99" t="s">
        <v>148</v>
      </c>
      <c r="J35" s="101">
        <v>6</v>
      </c>
    </row>
    <row r="36" spans="1:10" ht="15" thickBot="1" x14ac:dyDescent="0.35">
      <c r="A36" s="102" t="s">
        <v>174</v>
      </c>
      <c r="B36" s="103" t="s">
        <v>246</v>
      </c>
      <c r="C36" s="103" t="s">
        <v>184</v>
      </c>
      <c r="D36" s="274" t="s">
        <v>148</v>
      </c>
      <c r="E36" s="103" t="s">
        <v>183</v>
      </c>
      <c r="F36" s="103" t="s">
        <v>224</v>
      </c>
      <c r="G36" s="103" t="s">
        <v>173</v>
      </c>
      <c r="H36" s="105">
        <v>13</v>
      </c>
      <c r="I36" s="104" t="s">
        <v>148</v>
      </c>
      <c r="J36" s="106">
        <v>11</v>
      </c>
    </row>
    <row r="37" spans="1:10" x14ac:dyDescent="0.3">
      <c r="A37" s="233" t="s">
        <v>246</v>
      </c>
      <c r="B37" s="233" t="s">
        <v>180</v>
      </c>
      <c r="C37" s="233" t="s">
        <v>184</v>
      </c>
      <c r="D37" s="289" t="s">
        <v>148</v>
      </c>
      <c r="E37" s="233" t="s">
        <v>223</v>
      </c>
      <c r="F37" s="233" t="s">
        <v>176</v>
      </c>
      <c r="G37" s="233" t="s">
        <v>183</v>
      </c>
      <c r="H37" s="234">
        <v>13</v>
      </c>
      <c r="I37" s="235" t="s">
        <v>148</v>
      </c>
      <c r="J37" s="234">
        <v>3</v>
      </c>
    </row>
    <row r="38" spans="1:10" ht="15" thickBot="1" x14ac:dyDescent="0.35">
      <c r="A38" s="379" t="s">
        <v>310</v>
      </c>
      <c r="B38" s="380"/>
      <c r="C38" s="380"/>
      <c r="D38" s="153"/>
      <c r="E38" s="381">
        <v>45344</v>
      </c>
      <c r="F38" s="381"/>
      <c r="G38" s="381"/>
      <c r="H38" s="381"/>
      <c r="I38" s="381"/>
      <c r="J38" s="382"/>
    </row>
    <row r="39" spans="1:10" x14ac:dyDescent="0.3">
      <c r="A39" s="97" t="s">
        <v>180</v>
      </c>
      <c r="B39" s="98" t="s">
        <v>311</v>
      </c>
      <c r="C39" s="98" t="s">
        <v>176</v>
      </c>
      <c r="D39" s="273" t="s">
        <v>148</v>
      </c>
      <c r="E39" s="98" t="s">
        <v>185</v>
      </c>
      <c r="F39" s="98" t="s">
        <v>177</v>
      </c>
      <c r="G39" s="98" t="s">
        <v>183</v>
      </c>
      <c r="H39" s="100">
        <v>13</v>
      </c>
      <c r="I39" s="99" t="s">
        <v>148</v>
      </c>
      <c r="J39" s="101">
        <v>7</v>
      </c>
    </row>
    <row r="40" spans="1:10" x14ac:dyDescent="0.3">
      <c r="A40" s="107" t="s">
        <v>223</v>
      </c>
      <c r="B40" s="108" t="s">
        <v>224</v>
      </c>
      <c r="C40" s="108"/>
      <c r="D40" s="279" t="s">
        <v>148</v>
      </c>
      <c r="E40" s="108" t="s">
        <v>182</v>
      </c>
      <c r="F40" s="108" t="s">
        <v>179</v>
      </c>
      <c r="G40" s="108"/>
      <c r="H40" s="109">
        <v>13</v>
      </c>
      <c r="I40" s="110" t="s">
        <v>148</v>
      </c>
      <c r="J40" s="111">
        <v>3</v>
      </c>
    </row>
    <row r="41" spans="1:10" ht="15" thickBot="1" x14ac:dyDescent="0.35">
      <c r="A41" s="102" t="s">
        <v>244</v>
      </c>
      <c r="B41" s="103" t="s">
        <v>184</v>
      </c>
      <c r="C41" s="103" t="s">
        <v>203</v>
      </c>
      <c r="D41" s="274" t="s">
        <v>148</v>
      </c>
      <c r="E41" s="103" t="s">
        <v>273</v>
      </c>
      <c r="F41" s="103" t="s">
        <v>174</v>
      </c>
      <c r="G41" s="103"/>
      <c r="H41" s="105">
        <v>13</v>
      </c>
      <c r="I41" s="104" t="s">
        <v>148</v>
      </c>
      <c r="J41" s="106">
        <v>7</v>
      </c>
    </row>
    <row r="42" spans="1:10" x14ac:dyDescent="0.3">
      <c r="A42" s="97" t="s">
        <v>180</v>
      </c>
      <c r="B42" s="98" t="s">
        <v>177</v>
      </c>
      <c r="C42" s="98"/>
      <c r="D42" s="273" t="s">
        <v>148</v>
      </c>
      <c r="E42" s="98" t="s">
        <v>247</v>
      </c>
      <c r="F42" s="98" t="s">
        <v>182</v>
      </c>
      <c r="G42" s="98"/>
      <c r="H42" s="100">
        <v>13</v>
      </c>
      <c r="I42" s="99" t="s">
        <v>148</v>
      </c>
      <c r="J42" s="101">
        <v>4</v>
      </c>
    </row>
    <row r="43" spans="1:10" x14ac:dyDescent="0.3">
      <c r="A43" s="107" t="s">
        <v>273</v>
      </c>
      <c r="B43" s="108" t="s">
        <v>174</v>
      </c>
      <c r="C43" s="108" t="s">
        <v>203</v>
      </c>
      <c r="D43" s="279" t="s">
        <v>148</v>
      </c>
      <c r="E43" s="108" t="s">
        <v>185</v>
      </c>
      <c r="F43" s="108" t="s">
        <v>179</v>
      </c>
      <c r="G43" s="108" t="s">
        <v>224</v>
      </c>
      <c r="H43" s="109">
        <v>13</v>
      </c>
      <c r="I43" s="110" t="s">
        <v>148</v>
      </c>
      <c r="J43" s="111">
        <v>11</v>
      </c>
    </row>
    <row r="44" spans="1:10" ht="15" thickBot="1" x14ac:dyDescent="0.35">
      <c r="A44" s="102" t="s">
        <v>223</v>
      </c>
      <c r="B44" s="103" t="s">
        <v>183</v>
      </c>
      <c r="C44" s="103" t="s">
        <v>176</v>
      </c>
      <c r="D44" s="274" t="s">
        <v>148</v>
      </c>
      <c r="E44" s="103" t="s">
        <v>184</v>
      </c>
      <c r="F44" s="103" t="s">
        <v>244</v>
      </c>
      <c r="G44" s="103"/>
      <c r="H44" s="105">
        <v>12</v>
      </c>
      <c r="I44" s="104" t="s">
        <v>148</v>
      </c>
      <c r="J44" s="106">
        <v>11</v>
      </c>
    </row>
    <row r="45" spans="1:10" x14ac:dyDescent="0.3">
      <c r="A45" s="97" t="s">
        <v>223</v>
      </c>
      <c r="B45" s="98" t="s">
        <v>176</v>
      </c>
      <c r="C45" s="98"/>
      <c r="D45" s="273" t="s">
        <v>148</v>
      </c>
      <c r="E45" s="98" t="s">
        <v>184</v>
      </c>
      <c r="F45" s="98" t="s">
        <v>174</v>
      </c>
      <c r="G45" s="98"/>
      <c r="H45" s="100">
        <v>13</v>
      </c>
      <c r="I45" s="99" t="s">
        <v>148</v>
      </c>
      <c r="J45" s="101">
        <v>10</v>
      </c>
    </row>
    <row r="46" spans="1:10" x14ac:dyDescent="0.3">
      <c r="A46" s="107" t="s">
        <v>183</v>
      </c>
      <c r="B46" s="108" t="s">
        <v>203</v>
      </c>
      <c r="C46" s="108"/>
      <c r="D46" s="279" t="s">
        <v>148</v>
      </c>
      <c r="E46" s="108" t="s">
        <v>185</v>
      </c>
      <c r="F46" s="108" t="s">
        <v>179</v>
      </c>
      <c r="G46" s="108"/>
      <c r="H46" s="109">
        <v>13</v>
      </c>
      <c r="I46" s="110" t="s">
        <v>148</v>
      </c>
      <c r="J46" s="111">
        <v>4</v>
      </c>
    </row>
    <row r="47" spans="1:10" ht="15" thickBot="1" x14ac:dyDescent="0.35">
      <c r="A47" s="102" t="s">
        <v>273</v>
      </c>
      <c r="B47" s="103" t="s">
        <v>182</v>
      </c>
      <c r="C47" s="103"/>
      <c r="D47" s="274" t="s">
        <v>148</v>
      </c>
      <c r="E47" s="103" t="s">
        <v>180</v>
      </c>
      <c r="F47" s="103" t="s">
        <v>224</v>
      </c>
      <c r="G47" s="103"/>
      <c r="H47" s="105">
        <v>13</v>
      </c>
      <c r="I47" s="104" t="s">
        <v>148</v>
      </c>
      <c r="J47" s="106">
        <v>4</v>
      </c>
    </row>
    <row r="48" spans="1:10" x14ac:dyDescent="0.3">
      <c r="A48" s="97" t="s">
        <v>176</v>
      </c>
      <c r="B48" s="98" t="s">
        <v>203</v>
      </c>
      <c r="C48" s="98"/>
      <c r="D48" s="276" t="s">
        <v>148</v>
      </c>
      <c r="E48" s="98" t="s">
        <v>184</v>
      </c>
      <c r="F48" s="98" t="s">
        <v>223</v>
      </c>
      <c r="G48" s="98" t="s">
        <v>180</v>
      </c>
      <c r="H48" s="100">
        <v>13</v>
      </c>
      <c r="I48" s="99" t="s">
        <v>148</v>
      </c>
      <c r="J48" s="101">
        <v>6</v>
      </c>
    </row>
    <row r="49" spans="1:10" ht="15" thickBot="1" x14ac:dyDescent="0.35">
      <c r="A49" s="102" t="s">
        <v>273</v>
      </c>
      <c r="B49" s="103"/>
      <c r="C49" s="103"/>
      <c r="D49" s="275" t="s">
        <v>148</v>
      </c>
      <c r="E49" s="103" t="s">
        <v>183</v>
      </c>
      <c r="F49" s="103"/>
      <c r="G49" s="103"/>
      <c r="H49" s="105">
        <v>13</v>
      </c>
      <c r="I49" s="104" t="s">
        <v>148</v>
      </c>
      <c r="J49" s="106">
        <v>6</v>
      </c>
    </row>
    <row r="50" spans="1:10" ht="15" thickBot="1" x14ac:dyDescent="0.35">
      <c r="A50" s="379" t="s">
        <v>305</v>
      </c>
      <c r="B50" s="380"/>
      <c r="C50" s="380"/>
      <c r="D50" s="153"/>
      <c r="E50" s="381">
        <v>45337</v>
      </c>
      <c r="F50" s="381"/>
      <c r="G50" s="381"/>
      <c r="H50" s="381"/>
      <c r="I50" s="381"/>
      <c r="J50" s="382"/>
    </row>
    <row r="51" spans="1:10" x14ac:dyDescent="0.3">
      <c r="A51" s="97" t="s">
        <v>176</v>
      </c>
      <c r="B51" s="98" t="s">
        <v>179</v>
      </c>
      <c r="C51" s="98" t="s">
        <v>224</v>
      </c>
      <c r="D51" s="273" t="s">
        <v>148</v>
      </c>
      <c r="E51" s="98" t="s">
        <v>223</v>
      </c>
      <c r="F51" s="98" t="s">
        <v>184</v>
      </c>
      <c r="G51" s="98"/>
      <c r="H51" s="100">
        <v>13</v>
      </c>
      <c r="I51" s="99" t="s">
        <v>148</v>
      </c>
      <c r="J51" s="101">
        <v>10</v>
      </c>
    </row>
    <row r="52" spans="1:10" ht="15" thickBot="1" x14ac:dyDescent="0.35">
      <c r="A52" s="102" t="s">
        <v>246</v>
      </c>
      <c r="B52" s="103" t="s">
        <v>180</v>
      </c>
      <c r="C52" s="103" t="s">
        <v>173</v>
      </c>
      <c r="D52" s="274" t="s">
        <v>148</v>
      </c>
      <c r="E52" s="103" t="s">
        <v>177</v>
      </c>
      <c r="F52" s="103" t="s">
        <v>182</v>
      </c>
      <c r="G52" s="103" t="s">
        <v>174</v>
      </c>
      <c r="H52" s="105">
        <v>11</v>
      </c>
      <c r="I52" s="104" t="s">
        <v>148</v>
      </c>
      <c r="J52" s="106">
        <v>6</v>
      </c>
    </row>
    <row r="53" spans="1:10" x14ac:dyDescent="0.3">
      <c r="A53" s="97" t="s">
        <v>177</v>
      </c>
      <c r="B53" s="98" t="s">
        <v>179</v>
      </c>
      <c r="C53" s="98" t="s">
        <v>180</v>
      </c>
      <c r="D53" s="273" t="s">
        <v>148</v>
      </c>
      <c r="E53" s="98" t="s">
        <v>246</v>
      </c>
      <c r="F53" s="98" t="s">
        <v>184</v>
      </c>
      <c r="G53" s="98" t="s">
        <v>174</v>
      </c>
      <c r="H53" s="100">
        <v>13</v>
      </c>
      <c r="I53" s="99" t="s">
        <v>148</v>
      </c>
      <c r="J53" s="101">
        <v>3</v>
      </c>
    </row>
    <row r="54" spans="1:10" ht="15" thickBot="1" x14ac:dyDescent="0.35">
      <c r="A54" s="102" t="s">
        <v>173</v>
      </c>
      <c r="B54" s="103" t="s">
        <v>176</v>
      </c>
      <c r="C54" s="103"/>
      <c r="D54" s="275" t="s">
        <v>148</v>
      </c>
      <c r="E54" s="103" t="s">
        <v>223</v>
      </c>
      <c r="F54" s="103" t="s">
        <v>182</v>
      </c>
      <c r="G54" s="103" t="s">
        <v>224</v>
      </c>
      <c r="H54" s="105">
        <v>13</v>
      </c>
      <c r="I54" s="104" t="s">
        <v>148</v>
      </c>
      <c r="J54" s="106">
        <v>5</v>
      </c>
    </row>
    <row r="55" spans="1:10" x14ac:dyDescent="0.3">
      <c r="A55" s="97" t="s">
        <v>176</v>
      </c>
      <c r="B55" s="98" t="s">
        <v>182</v>
      </c>
      <c r="C55" s="98"/>
      <c r="D55" s="276" t="s">
        <v>148</v>
      </c>
      <c r="E55" s="98" t="s">
        <v>185</v>
      </c>
      <c r="F55" s="98" t="s">
        <v>179</v>
      </c>
      <c r="G55" s="98"/>
      <c r="H55" s="100">
        <v>13</v>
      </c>
      <c r="I55" s="99" t="s">
        <v>148</v>
      </c>
      <c r="J55" s="101">
        <v>8</v>
      </c>
    </row>
    <row r="56" spans="1:10" ht="15" thickBot="1" x14ac:dyDescent="0.35">
      <c r="A56" s="102" t="s">
        <v>223</v>
      </c>
      <c r="B56" s="103" t="s">
        <v>224</v>
      </c>
      <c r="C56" s="103"/>
      <c r="D56" s="275" t="s">
        <v>148</v>
      </c>
      <c r="E56" s="103" t="s">
        <v>246</v>
      </c>
      <c r="F56" s="103" t="s">
        <v>184</v>
      </c>
      <c r="G56" s="103" t="s">
        <v>180</v>
      </c>
      <c r="H56" s="105">
        <v>13</v>
      </c>
      <c r="I56" s="104" t="s">
        <v>148</v>
      </c>
      <c r="J56" s="106">
        <v>1</v>
      </c>
    </row>
    <row r="57" spans="1:10" x14ac:dyDescent="0.3">
      <c r="A57" s="97" t="s">
        <v>176</v>
      </c>
      <c r="B57" s="98"/>
      <c r="C57" s="98"/>
      <c r="D57" s="276" t="s">
        <v>148</v>
      </c>
      <c r="E57" s="98" t="s">
        <v>224</v>
      </c>
      <c r="F57" s="98"/>
      <c r="G57" s="98"/>
      <c r="H57" s="100">
        <v>13</v>
      </c>
      <c r="I57" s="99" t="s">
        <v>148</v>
      </c>
      <c r="J57" s="101">
        <v>3</v>
      </c>
    </row>
    <row r="58" spans="1:10" ht="15" thickBot="1" x14ac:dyDescent="0.35">
      <c r="A58" s="102" t="s">
        <v>223</v>
      </c>
      <c r="B58" s="103" t="s">
        <v>173</v>
      </c>
      <c r="C58" s="103" t="s">
        <v>184</v>
      </c>
      <c r="D58" s="275" t="s">
        <v>148</v>
      </c>
      <c r="E58" s="103" t="s">
        <v>180</v>
      </c>
      <c r="F58" s="103" t="s">
        <v>246</v>
      </c>
      <c r="G58" s="103"/>
      <c r="H58" s="105">
        <v>10</v>
      </c>
      <c r="I58" s="104" t="s">
        <v>148</v>
      </c>
      <c r="J58" s="106">
        <v>9</v>
      </c>
    </row>
    <row r="59" spans="1:10" ht="15" thickBot="1" x14ac:dyDescent="0.35">
      <c r="A59" s="379" t="s">
        <v>301</v>
      </c>
      <c r="B59" s="380"/>
      <c r="C59" s="380"/>
      <c r="D59" s="153"/>
      <c r="E59" s="381">
        <v>45330</v>
      </c>
      <c r="F59" s="381"/>
      <c r="G59" s="381"/>
      <c r="H59" s="381"/>
      <c r="I59" s="381"/>
      <c r="J59" s="382"/>
    </row>
    <row r="60" spans="1:10" x14ac:dyDescent="0.3">
      <c r="A60" s="97" t="s">
        <v>182</v>
      </c>
      <c r="B60" s="98" t="s">
        <v>223</v>
      </c>
      <c r="C60" s="98" t="s">
        <v>180</v>
      </c>
      <c r="D60" s="273" t="s">
        <v>148</v>
      </c>
      <c r="E60" s="98" t="s">
        <v>184</v>
      </c>
      <c r="F60" s="98" t="s">
        <v>176</v>
      </c>
      <c r="G60" s="98" t="s">
        <v>245</v>
      </c>
      <c r="H60" s="100">
        <v>12</v>
      </c>
      <c r="I60" s="99" t="s">
        <v>148</v>
      </c>
      <c r="J60" s="101">
        <v>8</v>
      </c>
    </row>
    <row r="61" spans="1:10" ht="15" thickBot="1" x14ac:dyDescent="0.35">
      <c r="A61" s="102" t="s">
        <v>177</v>
      </c>
      <c r="B61" s="103" t="s">
        <v>224</v>
      </c>
      <c r="C61" s="103" t="s">
        <v>244</v>
      </c>
      <c r="D61" s="274" t="s">
        <v>148</v>
      </c>
      <c r="E61" s="103" t="s">
        <v>183</v>
      </c>
      <c r="F61" s="103" t="s">
        <v>246</v>
      </c>
      <c r="G61" s="103" t="s">
        <v>173</v>
      </c>
      <c r="H61" s="105">
        <v>12</v>
      </c>
      <c r="I61" s="104" t="s">
        <v>148</v>
      </c>
      <c r="J61" s="106">
        <v>8</v>
      </c>
    </row>
    <row r="62" spans="1:10" x14ac:dyDescent="0.3">
      <c r="A62" s="97" t="s">
        <v>246</v>
      </c>
      <c r="B62" s="98" t="s">
        <v>176</v>
      </c>
      <c r="C62" s="98"/>
      <c r="D62" s="273" t="s">
        <v>148</v>
      </c>
      <c r="E62" s="98" t="s">
        <v>244</v>
      </c>
      <c r="F62" s="98" t="s">
        <v>182</v>
      </c>
      <c r="G62" s="98"/>
      <c r="H62" s="100">
        <v>9</v>
      </c>
      <c r="I62" s="99" t="s">
        <v>148</v>
      </c>
      <c r="J62" s="101">
        <v>8</v>
      </c>
    </row>
    <row r="63" spans="1:10" x14ac:dyDescent="0.3">
      <c r="A63" s="107" t="s">
        <v>184</v>
      </c>
      <c r="B63" s="108" t="s">
        <v>173</v>
      </c>
      <c r="C63" s="108"/>
      <c r="D63" s="277" t="s">
        <v>148</v>
      </c>
      <c r="E63" s="108" t="s">
        <v>245</v>
      </c>
      <c r="F63" s="108" t="s">
        <v>224</v>
      </c>
      <c r="G63" s="108"/>
      <c r="H63" s="109">
        <v>11</v>
      </c>
      <c r="I63" s="110" t="s">
        <v>148</v>
      </c>
      <c r="J63" s="111">
        <v>10</v>
      </c>
    </row>
    <row r="64" spans="1:10" ht="15" thickBot="1" x14ac:dyDescent="0.35">
      <c r="A64" s="102" t="s">
        <v>183</v>
      </c>
      <c r="B64" s="103" t="s">
        <v>177</v>
      </c>
      <c r="C64" s="103"/>
      <c r="D64" s="275" t="s">
        <v>148</v>
      </c>
      <c r="E64" s="103" t="s">
        <v>180</v>
      </c>
      <c r="F64" s="103" t="s">
        <v>223</v>
      </c>
      <c r="G64" s="103"/>
      <c r="H64" s="105">
        <v>6</v>
      </c>
      <c r="I64" s="104" t="s">
        <v>148</v>
      </c>
      <c r="J64" s="106">
        <v>3</v>
      </c>
    </row>
    <row r="65" spans="1:10" x14ac:dyDescent="0.3">
      <c r="A65" s="97" t="s">
        <v>176</v>
      </c>
      <c r="B65" s="98" t="s">
        <v>180</v>
      </c>
      <c r="C65" s="98"/>
      <c r="D65" s="276" t="s">
        <v>148</v>
      </c>
      <c r="E65" s="98" t="s">
        <v>184</v>
      </c>
      <c r="F65" s="98" t="s">
        <v>223</v>
      </c>
      <c r="G65" s="98"/>
      <c r="H65" s="100">
        <v>13</v>
      </c>
      <c r="I65" s="99" t="s">
        <v>148</v>
      </c>
      <c r="J65" s="101">
        <v>2</v>
      </c>
    </row>
    <row r="66" spans="1:10" ht="15" thickBot="1" x14ac:dyDescent="0.35">
      <c r="A66" s="102" t="s">
        <v>246</v>
      </c>
      <c r="B66" s="103" t="s">
        <v>182</v>
      </c>
      <c r="C66" s="103" t="s">
        <v>224</v>
      </c>
      <c r="D66" s="275" t="s">
        <v>148</v>
      </c>
      <c r="E66" s="103" t="s">
        <v>183</v>
      </c>
      <c r="F66" s="103" t="s">
        <v>245</v>
      </c>
      <c r="G66" s="103" t="s">
        <v>173</v>
      </c>
      <c r="H66" s="105">
        <v>11</v>
      </c>
      <c r="I66" s="104" t="s">
        <v>148</v>
      </c>
      <c r="J66" s="106">
        <v>6</v>
      </c>
    </row>
    <row r="67" spans="1:10" x14ac:dyDescent="0.3">
      <c r="A67" s="237" t="s">
        <v>223</v>
      </c>
      <c r="B67" s="233" t="s">
        <v>176</v>
      </c>
      <c r="C67" s="233"/>
      <c r="D67" s="278" t="s">
        <v>148</v>
      </c>
      <c r="E67" s="233" t="s">
        <v>224</v>
      </c>
      <c r="F67" s="233" t="s">
        <v>173</v>
      </c>
      <c r="G67" s="233"/>
      <c r="H67" s="234">
        <v>13</v>
      </c>
      <c r="I67" s="235" t="s">
        <v>148</v>
      </c>
      <c r="J67" s="238">
        <v>4</v>
      </c>
    </row>
    <row r="68" spans="1:10" ht="15" thickBot="1" x14ac:dyDescent="0.35">
      <c r="A68" s="102" t="s">
        <v>183</v>
      </c>
      <c r="B68" s="103" t="s">
        <v>184</v>
      </c>
      <c r="C68" s="103"/>
      <c r="D68" s="275" t="s">
        <v>148</v>
      </c>
      <c r="E68" s="103" t="s">
        <v>246</v>
      </c>
      <c r="F68" s="103" t="s">
        <v>180</v>
      </c>
      <c r="G68" s="103"/>
      <c r="H68" s="105">
        <v>13</v>
      </c>
      <c r="I68" s="104" t="s">
        <v>148</v>
      </c>
      <c r="J68" s="106">
        <v>10</v>
      </c>
    </row>
    <row r="69" spans="1:10" ht="15" thickBot="1" x14ac:dyDescent="0.35">
      <c r="A69" s="379" t="s">
        <v>293</v>
      </c>
      <c r="B69" s="380"/>
      <c r="C69" s="380"/>
      <c r="D69" s="153"/>
      <c r="E69" s="381">
        <v>45323</v>
      </c>
      <c r="F69" s="381"/>
      <c r="G69" s="381"/>
      <c r="H69" s="381"/>
      <c r="I69" s="381"/>
      <c r="J69" s="382"/>
    </row>
    <row r="70" spans="1:10" x14ac:dyDescent="0.3">
      <c r="A70" s="97" t="s">
        <v>180</v>
      </c>
      <c r="B70" s="98" t="s">
        <v>246</v>
      </c>
      <c r="C70" s="98"/>
      <c r="D70" s="273" t="s">
        <v>148</v>
      </c>
      <c r="E70" s="98" t="s">
        <v>183</v>
      </c>
      <c r="F70" s="98" t="s">
        <v>224</v>
      </c>
      <c r="G70" s="98"/>
      <c r="H70" s="100">
        <v>13</v>
      </c>
      <c r="I70" s="99" t="s">
        <v>148</v>
      </c>
      <c r="J70" s="101">
        <v>3</v>
      </c>
    </row>
    <row r="71" spans="1:10" x14ac:dyDescent="0.3">
      <c r="A71" s="107" t="s">
        <v>176</v>
      </c>
      <c r="B71" s="108" t="s">
        <v>182</v>
      </c>
      <c r="C71" s="108" t="s">
        <v>173</v>
      </c>
      <c r="D71" s="279" t="s">
        <v>148</v>
      </c>
      <c r="E71" s="108" t="s">
        <v>181</v>
      </c>
      <c r="F71" s="108" t="s">
        <v>174</v>
      </c>
      <c r="G71" s="108" t="s">
        <v>294</v>
      </c>
      <c r="H71" s="109">
        <v>13</v>
      </c>
      <c r="I71" s="110" t="s">
        <v>148</v>
      </c>
      <c r="J71" s="111">
        <v>6</v>
      </c>
    </row>
    <row r="72" spans="1:10" ht="15" thickBot="1" x14ac:dyDescent="0.35">
      <c r="A72" s="102" t="s">
        <v>273</v>
      </c>
      <c r="B72" s="103" t="s">
        <v>179</v>
      </c>
      <c r="C72" s="103"/>
      <c r="D72" s="274" t="s">
        <v>148</v>
      </c>
      <c r="E72" s="103" t="s">
        <v>223</v>
      </c>
      <c r="F72" s="103" t="s">
        <v>177</v>
      </c>
      <c r="G72" s="103"/>
      <c r="H72" s="105">
        <v>12</v>
      </c>
      <c r="I72" s="104" t="s">
        <v>148</v>
      </c>
      <c r="J72" s="106">
        <v>3</v>
      </c>
    </row>
    <row r="73" spans="1:10" x14ac:dyDescent="0.3">
      <c r="A73" s="97" t="s">
        <v>179</v>
      </c>
      <c r="B73" s="98" t="s">
        <v>246</v>
      </c>
      <c r="C73" s="98"/>
      <c r="D73" s="276" t="s">
        <v>148</v>
      </c>
      <c r="E73" s="98" t="s">
        <v>183</v>
      </c>
      <c r="F73" s="98" t="s">
        <v>180</v>
      </c>
      <c r="G73" s="98"/>
      <c r="H73" s="100">
        <v>13</v>
      </c>
      <c r="I73" s="99" t="s">
        <v>148</v>
      </c>
      <c r="J73" s="101">
        <v>6</v>
      </c>
    </row>
    <row r="74" spans="1:10" x14ac:dyDescent="0.3">
      <c r="A74" s="107" t="s">
        <v>224</v>
      </c>
      <c r="B74" s="108" t="s">
        <v>294</v>
      </c>
      <c r="C74" s="108"/>
      <c r="D74" s="277" t="s">
        <v>148</v>
      </c>
      <c r="E74" s="108" t="s">
        <v>176</v>
      </c>
      <c r="F74" s="108" t="s">
        <v>273</v>
      </c>
      <c r="G74" s="108"/>
      <c r="H74" s="109">
        <v>13</v>
      </c>
      <c r="I74" s="110" t="s">
        <v>148</v>
      </c>
      <c r="J74" s="111">
        <v>12</v>
      </c>
    </row>
    <row r="75" spans="1:10" ht="15" thickBot="1" x14ac:dyDescent="0.35">
      <c r="A75" s="102" t="s">
        <v>223</v>
      </c>
      <c r="B75" s="103" t="s">
        <v>173</v>
      </c>
      <c r="C75" s="103"/>
      <c r="D75" s="275" t="s">
        <v>148</v>
      </c>
      <c r="E75" s="103" t="s">
        <v>182</v>
      </c>
      <c r="F75" s="103" t="s">
        <v>181</v>
      </c>
      <c r="G75" s="103"/>
      <c r="H75" s="105">
        <v>11</v>
      </c>
      <c r="I75" s="104" t="s">
        <v>148</v>
      </c>
      <c r="J75" s="106">
        <v>5</v>
      </c>
    </row>
    <row r="76" spans="1:10" x14ac:dyDescent="0.3">
      <c r="A76" s="97" t="s">
        <v>224</v>
      </c>
      <c r="B76" s="98" t="s">
        <v>182</v>
      </c>
      <c r="C76" s="98"/>
      <c r="D76" s="276" t="s">
        <v>148</v>
      </c>
      <c r="E76" s="98" t="s">
        <v>176</v>
      </c>
      <c r="F76" s="98" t="s">
        <v>246</v>
      </c>
      <c r="G76" s="98" t="s">
        <v>180</v>
      </c>
      <c r="H76" s="100">
        <v>13</v>
      </c>
      <c r="I76" s="99" t="s">
        <v>148</v>
      </c>
      <c r="J76" s="101">
        <v>1</v>
      </c>
    </row>
    <row r="77" spans="1:10" ht="15" thickBot="1" x14ac:dyDescent="0.35">
      <c r="A77" s="259" t="s">
        <v>223</v>
      </c>
      <c r="B77" s="260" t="s">
        <v>183</v>
      </c>
      <c r="C77" s="260" t="s">
        <v>173</v>
      </c>
      <c r="D77" s="280" t="s">
        <v>148</v>
      </c>
      <c r="E77" s="260" t="s">
        <v>179</v>
      </c>
      <c r="F77" s="260" t="s">
        <v>273</v>
      </c>
      <c r="G77" s="260" t="s">
        <v>294</v>
      </c>
      <c r="H77" s="261">
        <v>11</v>
      </c>
      <c r="I77" s="262" t="s">
        <v>148</v>
      </c>
      <c r="J77" s="263">
        <v>7</v>
      </c>
    </row>
    <row r="78" spans="1:10" x14ac:dyDescent="0.3">
      <c r="A78" s="97" t="s">
        <v>176</v>
      </c>
      <c r="B78" s="98" t="s">
        <v>294</v>
      </c>
      <c r="C78" s="98"/>
      <c r="D78" s="276" t="s">
        <v>148</v>
      </c>
      <c r="E78" s="98" t="s">
        <v>273</v>
      </c>
      <c r="F78" s="98" t="s">
        <v>246</v>
      </c>
      <c r="G78" s="98"/>
      <c r="H78" s="100">
        <v>13</v>
      </c>
      <c r="I78" s="99" t="s">
        <v>148</v>
      </c>
      <c r="J78" s="101">
        <v>1</v>
      </c>
    </row>
    <row r="79" spans="1:10" ht="15" thickBot="1" x14ac:dyDescent="0.35">
      <c r="A79" s="102" t="s">
        <v>183</v>
      </c>
      <c r="B79" s="103" t="s">
        <v>224</v>
      </c>
      <c r="C79" s="103"/>
      <c r="D79" s="275" t="s">
        <v>148</v>
      </c>
      <c r="E79" s="103" t="s">
        <v>180</v>
      </c>
      <c r="F79" s="103" t="s">
        <v>223</v>
      </c>
      <c r="G79" s="103" t="s">
        <v>173</v>
      </c>
      <c r="H79" s="105">
        <v>9</v>
      </c>
      <c r="I79" s="104" t="s">
        <v>148</v>
      </c>
      <c r="J79" s="106">
        <v>8</v>
      </c>
    </row>
    <row r="80" spans="1:10" ht="15" thickBot="1" x14ac:dyDescent="0.35">
      <c r="A80" s="379" t="s">
        <v>288</v>
      </c>
      <c r="B80" s="380"/>
      <c r="C80" s="380"/>
      <c r="D80" s="153"/>
      <c r="E80" s="381">
        <v>45316</v>
      </c>
      <c r="F80" s="381"/>
      <c r="G80" s="381"/>
      <c r="H80" s="381"/>
      <c r="I80" s="381"/>
      <c r="J80" s="382"/>
    </row>
    <row r="81" spans="1:10" x14ac:dyDescent="0.3">
      <c r="A81" s="97" t="s">
        <v>180</v>
      </c>
      <c r="B81" s="98" t="s">
        <v>224</v>
      </c>
      <c r="C81" s="98" t="s">
        <v>174</v>
      </c>
      <c r="D81" s="273" t="s">
        <v>148</v>
      </c>
      <c r="E81" s="98" t="s">
        <v>223</v>
      </c>
      <c r="F81" s="98" t="s">
        <v>182</v>
      </c>
      <c r="G81" s="98" t="s">
        <v>244</v>
      </c>
      <c r="H81" s="100">
        <v>13</v>
      </c>
      <c r="I81" s="99" t="s">
        <v>148</v>
      </c>
      <c r="J81" s="101">
        <v>9</v>
      </c>
    </row>
    <row r="82" spans="1:10" ht="15" thickBot="1" x14ac:dyDescent="0.35">
      <c r="A82" s="102" t="s">
        <v>183</v>
      </c>
      <c r="B82" s="103" t="s">
        <v>173</v>
      </c>
      <c r="C82" s="103"/>
      <c r="D82" s="274" t="s">
        <v>148</v>
      </c>
      <c r="E82" s="103" t="s">
        <v>176</v>
      </c>
      <c r="F82" s="103" t="s">
        <v>181</v>
      </c>
      <c r="G82" s="103"/>
      <c r="H82" s="105">
        <v>12</v>
      </c>
      <c r="I82" s="104" t="s">
        <v>148</v>
      </c>
      <c r="J82" s="106">
        <v>9</v>
      </c>
    </row>
    <row r="83" spans="1:10" x14ac:dyDescent="0.3">
      <c r="A83" s="97" t="s">
        <v>244</v>
      </c>
      <c r="B83" s="98" t="s">
        <v>176</v>
      </c>
      <c r="C83" s="98"/>
      <c r="D83" s="273" t="s">
        <v>148</v>
      </c>
      <c r="E83" s="98" t="s">
        <v>183</v>
      </c>
      <c r="F83" s="98" t="s">
        <v>180</v>
      </c>
      <c r="G83" s="98"/>
      <c r="H83" s="100">
        <v>13</v>
      </c>
      <c r="I83" s="99" t="s">
        <v>148</v>
      </c>
      <c r="J83" s="101">
        <v>5</v>
      </c>
    </row>
    <row r="84" spans="1:10" ht="15" thickBot="1" x14ac:dyDescent="0.35">
      <c r="A84" s="102" t="s">
        <v>182</v>
      </c>
      <c r="B84" s="103" t="s">
        <v>173</v>
      </c>
      <c r="C84" s="103" t="s">
        <v>224</v>
      </c>
      <c r="D84" s="275" t="s">
        <v>148</v>
      </c>
      <c r="E84" s="103" t="s">
        <v>223</v>
      </c>
      <c r="F84" s="103" t="s">
        <v>174</v>
      </c>
      <c r="G84" s="103" t="s">
        <v>181</v>
      </c>
      <c r="H84" s="105">
        <v>11</v>
      </c>
      <c r="I84" s="104" t="s">
        <v>148</v>
      </c>
      <c r="J84" s="106">
        <v>9</v>
      </c>
    </row>
    <row r="85" spans="1:10" x14ac:dyDescent="0.3">
      <c r="A85" s="97" t="s">
        <v>176</v>
      </c>
      <c r="B85" s="98" t="s">
        <v>244</v>
      </c>
      <c r="C85" s="98"/>
      <c r="D85" s="276" t="s">
        <v>148</v>
      </c>
      <c r="E85" s="98" t="s">
        <v>182</v>
      </c>
      <c r="F85" s="98" t="s">
        <v>224</v>
      </c>
      <c r="G85" s="98"/>
      <c r="H85" s="100">
        <v>13</v>
      </c>
      <c r="I85" s="99" t="s">
        <v>148</v>
      </c>
      <c r="J85" s="101">
        <v>3</v>
      </c>
    </row>
    <row r="86" spans="1:10" ht="15" thickBot="1" x14ac:dyDescent="0.35">
      <c r="A86" s="102" t="s">
        <v>183</v>
      </c>
      <c r="B86" s="103" t="s">
        <v>181</v>
      </c>
      <c r="C86" s="103" t="s">
        <v>173</v>
      </c>
      <c r="D86" s="275" t="s">
        <v>148</v>
      </c>
      <c r="E86" s="103" t="s">
        <v>223</v>
      </c>
      <c r="F86" s="103" t="s">
        <v>180</v>
      </c>
      <c r="G86" s="103" t="s">
        <v>174</v>
      </c>
      <c r="H86" s="105">
        <v>13</v>
      </c>
      <c r="I86" s="104" t="s">
        <v>148</v>
      </c>
      <c r="J86" s="106">
        <v>9</v>
      </c>
    </row>
    <row r="87" spans="1:10" x14ac:dyDescent="0.3">
      <c r="A87" s="97" t="s">
        <v>183</v>
      </c>
      <c r="B87" s="98"/>
      <c r="C87" s="98"/>
      <c r="D87" s="276" t="s">
        <v>148</v>
      </c>
      <c r="E87" s="98" t="s">
        <v>224</v>
      </c>
      <c r="F87" s="98"/>
      <c r="G87" s="98"/>
      <c r="H87" s="100">
        <v>13</v>
      </c>
      <c r="I87" s="99" t="s">
        <v>148</v>
      </c>
      <c r="J87" s="101">
        <v>5</v>
      </c>
    </row>
    <row r="88" spans="1:10" ht="15" thickBot="1" x14ac:dyDescent="0.35">
      <c r="A88" s="102" t="s">
        <v>176</v>
      </c>
      <c r="B88" s="103" t="s">
        <v>173</v>
      </c>
      <c r="C88" s="103" t="s">
        <v>223</v>
      </c>
      <c r="D88" s="275" t="s">
        <v>148</v>
      </c>
      <c r="E88" s="103" t="s">
        <v>180</v>
      </c>
      <c r="F88" s="103" t="s">
        <v>181</v>
      </c>
      <c r="G88" s="103"/>
      <c r="H88" s="105">
        <v>13</v>
      </c>
      <c r="I88" s="104" t="s">
        <v>148</v>
      </c>
      <c r="J88" s="106">
        <v>0</v>
      </c>
    </row>
    <row r="89" spans="1:10" ht="15" thickBot="1" x14ac:dyDescent="0.35">
      <c r="A89" s="252" t="s">
        <v>181</v>
      </c>
      <c r="B89" s="253" t="s">
        <v>223</v>
      </c>
      <c r="C89" s="253" t="s">
        <v>180</v>
      </c>
      <c r="D89" s="281" t="s">
        <v>148</v>
      </c>
      <c r="E89" s="253" t="s">
        <v>183</v>
      </c>
      <c r="F89" s="253" t="s">
        <v>176</v>
      </c>
      <c r="G89" s="253"/>
      <c r="H89" s="254">
        <v>13</v>
      </c>
      <c r="I89" s="255" t="s">
        <v>148</v>
      </c>
      <c r="J89" s="256">
        <v>5</v>
      </c>
    </row>
    <row r="90" spans="1:10" ht="15" thickBot="1" x14ac:dyDescent="0.35">
      <c r="A90" s="379" t="s">
        <v>284</v>
      </c>
      <c r="B90" s="380"/>
      <c r="C90" s="380"/>
      <c r="D90" s="153"/>
      <c r="E90" s="381">
        <v>45309</v>
      </c>
      <c r="F90" s="381"/>
      <c r="G90" s="381"/>
      <c r="H90" s="381"/>
      <c r="I90" s="381"/>
      <c r="J90" s="382"/>
    </row>
    <row r="91" spans="1:10" x14ac:dyDescent="0.3">
      <c r="A91" s="97" t="s">
        <v>176</v>
      </c>
      <c r="B91" s="98" t="s">
        <v>177</v>
      </c>
      <c r="C91" s="98"/>
      <c r="D91" s="273" t="s">
        <v>148</v>
      </c>
      <c r="E91" s="98" t="s">
        <v>246</v>
      </c>
      <c r="F91" s="98" t="s">
        <v>180</v>
      </c>
      <c r="G91" s="98"/>
      <c r="H91" s="100">
        <v>13</v>
      </c>
      <c r="I91" s="99" t="s">
        <v>148</v>
      </c>
      <c r="J91" s="101">
        <v>6</v>
      </c>
    </row>
    <row r="92" spans="1:10" x14ac:dyDescent="0.3">
      <c r="A92" s="107" t="s">
        <v>236</v>
      </c>
      <c r="B92" s="108" t="s">
        <v>179</v>
      </c>
      <c r="C92" s="108"/>
      <c r="D92" s="279" t="s">
        <v>148</v>
      </c>
      <c r="E92" s="108" t="s">
        <v>223</v>
      </c>
      <c r="F92" s="108" t="s">
        <v>245</v>
      </c>
      <c r="G92" s="108"/>
      <c r="H92" s="109">
        <v>11</v>
      </c>
      <c r="I92" s="110" t="s">
        <v>148</v>
      </c>
      <c r="J92" s="111">
        <v>6</v>
      </c>
    </row>
    <row r="93" spans="1:10" ht="15" thickBot="1" x14ac:dyDescent="0.35">
      <c r="A93" s="102" t="s">
        <v>181</v>
      </c>
      <c r="B93" s="103" t="s">
        <v>174</v>
      </c>
      <c r="C93" s="103"/>
      <c r="D93" s="274" t="s">
        <v>148</v>
      </c>
      <c r="E93" s="103" t="s">
        <v>183</v>
      </c>
      <c r="F93" s="103" t="s">
        <v>273</v>
      </c>
      <c r="G93" s="103"/>
      <c r="H93" s="105">
        <v>13</v>
      </c>
      <c r="I93" s="104" t="s">
        <v>148</v>
      </c>
      <c r="J93" s="106">
        <v>12</v>
      </c>
    </row>
    <row r="94" spans="1:10" x14ac:dyDescent="0.3">
      <c r="A94" s="97" t="s">
        <v>183</v>
      </c>
      <c r="B94" s="98" t="s">
        <v>180</v>
      </c>
      <c r="C94" s="98"/>
      <c r="D94" s="276" t="s">
        <v>148</v>
      </c>
      <c r="E94" s="98" t="s">
        <v>236</v>
      </c>
      <c r="F94" s="98" t="s">
        <v>177</v>
      </c>
      <c r="G94" s="98"/>
      <c r="H94" s="100">
        <v>13</v>
      </c>
      <c r="I94" s="99" t="s">
        <v>148</v>
      </c>
      <c r="J94" s="101">
        <v>0</v>
      </c>
    </row>
    <row r="95" spans="1:10" x14ac:dyDescent="0.3">
      <c r="A95" s="107" t="s">
        <v>181</v>
      </c>
      <c r="B95" s="108" t="s">
        <v>273</v>
      </c>
      <c r="C95" s="108"/>
      <c r="D95" s="277" t="s">
        <v>148</v>
      </c>
      <c r="E95" s="108" t="s">
        <v>174</v>
      </c>
      <c r="F95" s="108" t="s">
        <v>245</v>
      </c>
      <c r="G95" s="108"/>
      <c r="H95" s="109">
        <v>13</v>
      </c>
      <c r="I95" s="110" t="s">
        <v>148</v>
      </c>
      <c r="J95" s="111">
        <v>5</v>
      </c>
    </row>
    <row r="96" spans="1:10" ht="15" thickBot="1" x14ac:dyDescent="0.35">
      <c r="A96" s="102" t="s">
        <v>223</v>
      </c>
      <c r="B96" s="103" t="s">
        <v>246</v>
      </c>
      <c r="C96" s="103"/>
      <c r="D96" s="275" t="s">
        <v>148</v>
      </c>
      <c r="E96" s="103" t="s">
        <v>176</v>
      </c>
      <c r="F96" s="103" t="s">
        <v>179</v>
      </c>
      <c r="G96" s="103"/>
      <c r="H96" s="105">
        <v>10</v>
      </c>
      <c r="I96" s="104" t="s">
        <v>148</v>
      </c>
      <c r="J96" s="106">
        <v>6</v>
      </c>
    </row>
    <row r="97" spans="1:10" x14ac:dyDescent="0.3">
      <c r="A97" s="97" t="s">
        <v>223</v>
      </c>
      <c r="B97" s="98" t="s">
        <v>176</v>
      </c>
      <c r="C97" s="98"/>
      <c r="D97" s="276" t="s">
        <v>148</v>
      </c>
      <c r="E97" s="98" t="s">
        <v>183</v>
      </c>
      <c r="F97" s="98" t="s">
        <v>179</v>
      </c>
      <c r="G97" s="98"/>
      <c r="H97" s="100">
        <v>13</v>
      </c>
      <c r="I97" s="99" t="s">
        <v>148</v>
      </c>
      <c r="J97" s="101">
        <v>4</v>
      </c>
    </row>
    <row r="98" spans="1:10" ht="15" thickBot="1" x14ac:dyDescent="0.35">
      <c r="A98" s="102" t="s">
        <v>246</v>
      </c>
      <c r="B98" s="103" t="s">
        <v>174</v>
      </c>
      <c r="C98" s="103" t="s">
        <v>245</v>
      </c>
      <c r="D98" s="275" t="s">
        <v>148</v>
      </c>
      <c r="E98" s="103" t="s">
        <v>181</v>
      </c>
      <c r="F98" s="103" t="s">
        <v>273</v>
      </c>
      <c r="G98" s="103" t="s">
        <v>180</v>
      </c>
      <c r="H98" s="105">
        <v>13</v>
      </c>
      <c r="I98" s="104" t="s">
        <v>148</v>
      </c>
      <c r="J98" s="106">
        <v>8</v>
      </c>
    </row>
    <row r="99" spans="1:10" x14ac:dyDescent="0.3">
      <c r="A99" s="97" t="s">
        <v>273</v>
      </c>
      <c r="B99" s="98"/>
      <c r="C99" s="98"/>
      <c r="D99" s="276" t="s">
        <v>148</v>
      </c>
      <c r="E99" s="98" t="s">
        <v>246</v>
      </c>
      <c r="F99" s="98"/>
      <c r="G99" s="98"/>
      <c r="H99" s="100">
        <v>13</v>
      </c>
      <c r="I99" s="99" t="s">
        <v>148</v>
      </c>
      <c r="J99" s="101">
        <v>10</v>
      </c>
    </row>
    <row r="100" spans="1:10" ht="15" thickBot="1" x14ac:dyDescent="0.35">
      <c r="A100" s="102" t="s">
        <v>176</v>
      </c>
      <c r="B100" s="103" t="s">
        <v>180</v>
      </c>
      <c r="C100" s="103"/>
      <c r="D100" s="275" t="s">
        <v>148</v>
      </c>
      <c r="E100" s="103" t="s">
        <v>181</v>
      </c>
      <c r="F100" s="103" t="s">
        <v>183</v>
      </c>
      <c r="G100" s="103" t="s">
        <v>223</v>
      </c>
      <c r="H100" s="105">
        <v>12</v>
      </c>
      <c r="I100" s="104" t="s">
        <v>148</v>
      </c>
      <c r="J100" s="106">
        <v>11</v>
      </c>
    </row>
    <row r="101" spans="1:10" ht="15" thickBot="1" x14ac:dyDescent="0.35">
      <c r="A101" s="379" t="s">
        <v>280</v>
      </c>
      <c r="B101" s="380"/>
      <c r="C101" s="380"/>
      <c r="D101" s="153"/>
      <c r="E101" s="381">
        <v>45302</v>
      </c>
      <c r="F101" s="381"/>
      <c r="G101" s="381"/>
      <c r="H101" s="381"/>
      <c r="I101" s="381"/>
      <c r="J101" s="382"/>
    </row>
    <row r="102" spans="1:10" x14ac:dyDescent="0.3">
      <c r="A102" s="97" t="s">
        <v>236</v>
      </c>
      <c r="B102" s="98" t="s">
        <v>184</v>
      </c>
      <c r="C102" s="98" t="s">
        <v>274</v>
      </c>
      <c r="D102" s="273" t="s">
        <v>148</v>
      </c>
      <c r="E102" s="98" t="s">
        <v>246</v>
      </c>
      <c r="F102" s="98" t="s">
        <v>224</v>
      </c>
      <c r="G102" s="98" t="s">
        <v>203</v>
      </c>
      <c r="H102" s="100">
        <v>13</v>
      </c>
      <c r="I102" s="99" t="s">
        <v>148</v>
      </c>
      <c r="J102" s="101">
        <v>1</v>
      </c>
    </row>
    <row r="103" spans="1:10" x14ac:dyDescent="0.3">
      <c r="A103" s="107" t="s">
        <v>181</v>
      </c>
      <c r="B103" s="108" t="s">
        <v>173</v>
      </c>
      <c r="C103" s="108"/>
      <c r="D103" s="279" t="s">
        <v>148</v>
      </c>
      <c r="E103" s="108" t="s">
        <v>183</v>
      </c>
      <c r="F103" s="108" t="s">
        <v>245</v>
      </c>
      <c r="G103" s="108"/>
      <c r="H103" s="109">
        <v>13</v>
      </c>
      <c r="I103" s="110" t="s">
        <v>148</v>
      </c>
      <c r="J103" s="111">
        <v>8</v>
      </c>
    </row>
    <row r="104" spans="1:10" ht="15" thickBot="1" x14ac:dyDescent="0.35">
      <c r="A104" s="102" t="s">
        <v>176</v>
      </c>
      <c r="B104" s="103" t="s">
        <v>177</v>
      </c>
      <c r="C104" s="103"/>
      <c r="D104" s="274" t="s">
        <v>148</v>
      </c>
      <c r="E104" s="103" t="s">
        <v>180</v>
      </c>
      <c r="F104" s="103" t="s">
        <v>222</v>
      </c>
      <c r="G104" s="103"/>
      <c r="H104" s="105">
        <v>13</v>
      </c>
      <c r="I104" s="104" t="s">
        <v>148</v>
      </c>
      <c r="J104" s="106">
        <v>5</v>
      </c>
    </row>
    <row r="105" spans="1:10" x14ac:dyDescent="0.3">
      <c r="A105" s="97" t="s">
        <v>222</v>
      </c>
      <c r="B105" s="98" t="s">
        <v>184</v>
      </c>
      <c r="C105" s="98"/>
      <c r="D105" s="282" t="s">
        <v>148</v>
      </c>
      <c r="E105" s="98" t="s">
        <v>180</v>
      </c>
      <c r="F105" s="98" t="s">
        <v>173</v>
      </c>
      <c r="G105" s="98"/>
      <c r="H105" s="100">
        <v>13</v>
      </c>
      <c r="I105" s="99" t="s">
        <v>148</v>
      </c>
      <c r="J105" s="101">
        <v>7</v>
      </c>
    </row>
    <row r="106" spans="1:10" x14ac:dyDescent="0.3">
      <c r="A106" s="107" t="s">
        <v>176</v>
      </c>
      <c r="B106" s="108" t="s">
        <v>177</v>
      </c>
      <c r="C106" s="108"/>
      <c r="D106" s="283" t="s">
        <v>148</v>
      </c>
      <c r="E106" s="108" t="s">
        <v>183</v>
      </c>
      <c r="F106" s="108" t="s">
        <v>245</v>
      </c>
      <c r="G106" s="108"/>
      <c r="H106" s="109">
        <v>13</v>
      </c>
      <c r="I106" s="110" t="s">
        <v>148</v>
      </c>
      <c r="J106" s="111">
        <v>11</v>
      </c>
    </row>
    <row r="107" spans="1:10" ht="15" thickBot="1" x14ac:dyDescent="0.35">
      <c r="A107" s="102" t="s">
        <v>236</v>
      </c>
      <c r="B107" s="103" t="s">
        <v>203</v>
      </c>
      <c r="C107" s="103" t="s">
        <v>246</v>
      </c>
      <c r="D107" s="284" t="s">
        <v>148</v>
      </c>
      <c r="E107" s="103" t="s">
        <v>181</v>
      </c>
      <c r="F107" s="103" t="s">
        <v>224</v>
      </c>
      <c r="G107" s="103" t="s">
        <v>274</v>
      </c>
      <c r="H107" s="105">
        <v>12</v>
      </c>
      <c r="I107" s="104" t="s">
        <v>148</v>
      </c>
      <c r="J107" s="106">
        <v>4</v>
      </c>
    </row>
    <row r="108" spans="1:10" x14ac:dyDescent="0.3">
      <c r="A108" s="97" t="s">
        <v>180</v>
      </c>
      <c r="B108" s="98" t="s">
        <v>183</v>
      </c>
      <c r="C108" s="98" t="s">
        <v>176</v>
      </c>
      <c r="D108" s="282" t="s">
        <v>148</v>
      </c>
      <c r="E108" s="98" t="s">
        <v>181</v>
      </c>
      <c r="F108" s="98" t="s">
        <v>173</v>
      </c>
      <c r="G108" s="98" t="s">
        <v>222</v>
      </c>
      <c r="H108" s="100">
        <v>13</v>
      </c>
      <c r="I108" s="99" t="s">
        <v>148</v>
      </c>
      <c r="J108" s="101">
        <v>1</v>
      </c>
    </row>
    <row r="109" spans="1:10" ht="15" thickBot="1" x14ac:dyDescent="0.35">
      <c r="A109" s="102" t="s">
        <v>184</v>
      </c>
      <c r="B109" s="103" t="s">
        <v>203</v>
      </c>
      <c r="C109" s="103"/>
      <c r="D109" s="284" t="s">
        <v>148</v>
      </c>
      <c r="E109" s="103" t="s">
        <v>246</v>
      </c>
      <c r="F109" s="103" t="s">
        <v>224</v>
      </c>
      <c r="G109" s="103" t="s">
        <v>274</v>
      </c>
      <c r="H109" s="105">
        <v>13</v>
      </c>
      <c r="I109" s="104" t="s">
        <v>148</v>
      </c>
      <c r="J109" s="106">
        <v>10</v>
      </c>
    </row>
    <row r="110" spans="1:10" x14ac:dyDescent="0.3">
      <c r="A110" s="233" t="s">
        <v>176</v>
      </c>
      <c r="B110" s="233" t="s">
        <v>274</v>
      </c>
      <c r="C110" s="233"/>
      <c r="D110" s="285" t="s">
        <v>148</v>
      </c>
      <c r="E110" s="233" t="s">
        <v>184</v>
      </c>
      <c r="F110" s="233" t="s">
        <v>180</v>
      </c>
      <c r="G110" s="233"/>
      <c r="H110" s="234">
        <v>13</v>
      </c>
      <c r="I110" s="235" t="s">
        <v>148</v>
      </c>
      <c r="J110" s="234">
        <v>10</v>
      </c>
    </row>
    <row r="111" spans="1:10" x14ac:dyDescent="0.3">
      <c r="A111" s="108" t="s">
        <v>183</v>
      </c>
      <c r="B111" s="108" t="s">
        <v>224</v>
      </c>
      <c r="C111" s="108" t="s">
        <v>222</v>
      </c>
      <c r="D111" s="283" t="s">
        <v>148</v>
      </c>
      <c r="E111" s="108" t="s">
        <v>185</v>
      </c>
      <c r="F111" s="108" t="s">
        <v>246</v>
      </c>
      <c r="G111" s="108" t="s">
        <v>203</v>
      </c>
      <c r="H111" s="109">
        <v>12</v>
      </c>
      <c r="I111" s="110" t="s">
        <v>148</v>
      </c>
      <c r="J111" s="109">
        <v>10</v>
      </c>
    </row>
    <row r="112" spans="1:10" ht="15" thickBot="1" x14ac:dyDescent="0.35">
      <c r="A112" s="379" t="s">
        <v>272</v>
      </c>
      <c r="B112" s="380"/>
      <c r="C112" s="380"/>
      <c r="D112" s="153"/>
      <c r="E112" s="381">
        <v>45295</v>
      </c>
      <c r="F112" s="381"/>
      <c r="G112" s="381"/>
      <c r="H112" s="381"/>
      <c r="I112" s="381"/>
      <c r="J112" s="382"/>
    </row>
    <row r="113" spans="1:10" x14ac:dyDescent="0.3">
      <c r="A113" s="97" t="s">
        <v>264</v>
      </c>
      <c r="B113" s="98" t="s">
        <v>183</v>
      </c>
      <c r="C113" s="98" t="s">
        <v>223</v>
      </c>
      <c r="D113" s="273" t="s">
        <v>148</v>
      </c>
      <c r="E113" s="98" t="s">
        <v>185</v>
      </c>
      <c r="F113" s="98" t="s">
        <v>224</v>
      </c>
      <c r="G113" s="98" t="s">
        <v>263</v>
      </c>
      <c r="H113" s="100">
        <v>13</v>
      </c>
      <c r="I113" s="99" t="s">
        <v>148</v>
      </c>
      <c r="J113" s="101">
        <v>3</v>
      </c>
    </row>
    <row r="114" spans="1:10" x14ac:dyDescent="0.3">
      <c r="A114" s="107" t="s">
        <v>180</v>
      </c>
      <c r="B114" s="108" t="s">
        <v>184</v>
      </c>
      <c r="C114" s="108" t="s">
        <v>273</v>
      </c>
      <c r="D114" s="279" t="s">
        <v>148</v>
      </c>
      <c r="E114" s="108" t="s">
        <v>177</v>
      </c>
      <c r="F114" s="108" t="s">
        <v>236</v>
      </c>
      <c r="G114" s="108" t="s">
        <v>174</v>
      </c>
      <c r="H114" s="109">
        <v>12</v>
      </c>
      <c r="I114" s="110" t="s">
        <v>148</v>
      </c>
      <c r="J114" s="111">
        <v>8</v>
      </c>
    </row>
    <row r="115" spans="1:10" ht="15" thickBot="1" x14ac:dyDescent="0.35">
      <c r="A115" s="102" t="s">
        <v>182</v>
      </c>
      <c r="B115" s="103" t="s">
        <v>179</v>
      </c>
      <c r="C115" s="103" t="s">
        <v>203</v>
      </c>
      <c r="D115" s="274" t="s">
        <v>148</v>
      </c>
      <c r="E115" s="103" t="s">
        <v>245</v>
      </c>
      <c r="F115" s="103" t="s">
        <v>247</v>
      </c>
      <c r="G115" s="103" t="s">
        <v>274</v>
      </c>
      <c r="H115" s="105">
        <v>13</v>
      </c>
      <c r="I115" s="104" t="s">
        <v>148</v>
      </c>
      <c r="J115" s="106">
        <v>1</v>
      </c>
    </row>
    <row r="116" spans="1:10" x14ac:dyDescent="0.3">
      <c r="A116" s="97" t="s">
        <v>177</v>
      </c>
      <c r="B116" s="98" t="s">
        <v>183</v>
      </c>
      <c r="C116" s="98" t="s">
        <v>263</v>
      </c>
      <c r="D116" s="282" t="s">
        <v>148</v>
      </c>
      <c r="E116" s="98" t="s">
        <v>185</v>
      </c>
      <c r="F116" s="98" t="s">
        <v>264</v>
      </c>
      <c r="G116" s="98" t="s">
        <v>174</v>
      </c>
      <c r="H116" s="100">
        <v>13</v>
      </c>
      <c r="I116" s="99" t="s">
        <v>148</v>
      </c>
      <c r="J116" s="101">
        <v>1</v>
      </c>
    </row>
    <row r="117" spans="1:10" x14ac:dyDescent="0.3">
      <c r="A117" s="107" t="s">
        <v>245</v>
      </c>
      <c r="B117" s="108" t="s">
        <v>224</v>
      </c>
      <c r="C117" s="108" t="s">
        <v>203</v>
      </c>
      <c r="D117" s="283" t="s">
        <v>148</v>
      </c>
      <c r="E117" s="108" t="s">
        <v>273</v>
      </c>
      <c r="F117" s="108" t="s">
        <v>223</v>
      </c>
      <c r="G117" s="108" t="s">
        <v>274</v>
      </c>
      <c r="H117" s="109">
        <v>13</v>
      </c>
      <c r="I117" s="110" t="s">
        <v>148</v>
      </c>
      <c r="J117" s="111">
        <v>2</v>
      </c>
    </row>
    <row r="118" spans="1:10" ht="15" thickBot="1" x14ac:dyDescent="0.35">
      <c r="A118" s="102" t="s">
        <v>180</v>
      </c>
      <c r="B118" s="103" t="s">
        <v>184</v>
      </c>
      <c r="C118" s="103" t="s">
        <v>236</v>
      </c>
      <c r="D118" s="284" t="s">
        <v>148</v>
      </c>
      <c r="E118" s="103" t="s">
        <v>182</v>
      </c>
      <c r="F118" s="103" t="s">
        <v>179</v>
      </c>
      <c r="G118" s="103" t="s">
        <v>247</v>
      </c>
      <c r="H118" s="105">
        <v>10</v>
      </c>
      <c r="I118" s="104" t="s">
        <v>148</v>
      </c>
      <c r="J118" s="106">
        <v>9</v>
      </c>
    </row>
    <row r="119" spans="1:10" x14ac:dyDescent="0.3">
      <c r="A119" s="97" t="s">
        <v>223</v>
      </c>
      <c r="B119" s="98" t="s">
        <v>173</v>
      </c>
      <c r="C119" s="98"/>
      <c r="D119" s="282" t="s">
        <v>148</v>
      </c>
      <c r="E119" s="98" t="s">
        <v>183</v>
      </c>
      <c r="F119" s="98" t="s">
        <v>203</v>
      </c>
      <c r="G119" s="98"/>
      <c r="H119" s="100">
        <v>13</v>
      </c>
      <c r="I119" s="99" t="s">
        <v>148</v>
      </c>
      <c r="J119" s="101">
        <v>12</v>
      </c>
    </row>
    <row r="120" spans="1:10" x14ac:dyDescent="0.3">
      <c r="A120" s="107" t="s">
        <v>184</v>
      </c>
      <c r="B120" s="108" t="s">
        <v>224</v>
      </c>
      <c r="C120" s="108" t="s">
        <v>274</v>
      </c>
      <c r="D120" s="283" t="s">
        <v>148</v>
      </c>
      <c r="E120" s="108" t="s">
        <v>273</v>
      </c>
      <c r="F120" s="108" t="s">
        <v>179</v>
      </c>
      <c r="G120" s="108" t="s">
        <v>263</v>
      </c>
      <c r="H120" s="109">
        <v>13</v>
      </c>
      <c r="I120" s="110" t="s">
        <v>148</v>
      </c>
      <c r="J120" s="111">
        <v>11</v>
      </c>
    </row>
    <row r="121" spans="1:10" ht="15" thickBot="1" x14ac:dyDescent="0.35">
      <c r="A121" s="102" t="s">
        <v>245</v>
      </c>
      <c r="B121" s="103" t="s">
        <v>264</v>
      </c>
      <c r="C121" s="103" t="s">
        <v>180</v>
      </c>
      <c r="D121" s="284" t="s">
        <v>148</v>
      </c>
      <c r="E121" s="103" t="s">
        <v>174</v>
      </c>
      <c r="F121" s="103" t="s">
        <v>182</v>
      </c>
      <c r="G121" s="103"/>
      <c r="H121" s="105">
        <v>13</v>
      </c>
      <c r="I121" s="104" t="s">
        <v>148</v>
      </c>
      <c r="J121" s="106">
        <v>7</v>
      </c>
    </row>
    <row r="122" spans="1:10" x14ac:dyDescent="0.3">
      <c r="A122" s="237" t="s">
        <v>223</v>
      </c>
      <c r="B122" s="233" t="s">
        <v>224</v>
      </c>
      <c r="C122" s="233"/>
      <c r="D122" s="285" t="s">
        <v>148</v>
      </c>
      <c r="E122" s="233" t="s">
        <v>185</v>
      </c>
      <c r="F122" s="233" t="s">
        <v>274</v>
      </c>
      <c r="G122" s="233"/>
      <c r="H122" s="234">
        <v>10</v>
      </c>
      <c r="I122" s="235" t="s">
        <v>148</v>
      </c>
      <c r="J122" s="238">
        <v>7</v>
      </c>
    </row>
    <row r="123" spans="1:10" ht="15" thickBot="1" x14ac:dyDescent="0.35">
      <c r="A123" s="102" t="s">
        <v>183</v>
      </c>
      <c r="B123" s="103" t="s">
        <v>180</v>
      </c>
      <c r="C123" s="103" t="s">
        <v>203</v>
      </c>
      <c r="D123" s="284" t="s">
        <v>148</v>
      </c>
      <c r="E123" s="103" t="s">
        <v>273</v>
      </c>
      <c r="F123" s="103" t="s">
        <v>184</v>
      </c>
      <c r="G123" s="103"/>
      <c r="H123" s="105">
        <v>13</v>
      </c>
      <c r="I123" s="104" t="s">
        <v>148</v>
      </c>
      <c r="J123" s="106">
        <v>12</v>
      </c>
    </row>
    <row r="124" spans="1:10" ht="15" thickBot="1" x14ac:dyDescent="0.35">
      <c r="A124" s="380" t="s">
        <v>262</v>
      </c>
      <c r="B124" s="380"/>
      <c r="C124" s="380"/>
      <c r="D124" s="153"/>
      <c r="E124" s="381">
        <v>45281</v>
      </c>
      <c r="F124" s="381"/>
      <c r="G124" s="381"/>
      <c r="H124" s="381"/>
      <c r="I124" s="381"/>
      <c r="J124" s="381"/>
    </row>
    <row r="125" spans="1:10" x14ac:dyDescent="0.3">
      <c r="A125" s="97" t="s">
        <v>174</v>
      </c>
      <c r="B125" s="98" t="s">
        <v>223</v>
      </c>
      <c r="C125" s="98" t="s">
        <v>263</v>
      </c>
      <c r="D125" s="273" t="s">
        <v>148</v>
      </c>
      <c r="E125" s="98" t="s">
        <v>244</v>
      </c>
      <c r="F125" s="98" t="s">
        <v>236</v>
      </c>
      <c r="G125" s="98" t="s">
        <v>224</v>
      </c>
      <c r="H125" s="100">
        <v>13</v>
      </c>
      <c r="I125" s="99" t="s">
        <v>148</v>
      </c>
      <c r="J125" s="101">
        <v>0</v>
      </c>
    </row>
    <row r="126" spans="1:10" ht="15" thickBot="1" x14ac:dyDescent="0.35">
      <c r="A126" s="102" t="s">
        <v>184</v>
      </c>
      <c r="B126" s="103" t="s">
        <v>173</v>
      </c>
      <c r="C126" s="103"/>
      <c r="D126" s="274" t="s">
        <v>148</v>
      </c>
      <c r="E126" s="103" t="s">
        <v>264</v>
      </c>
      <c r="F126" s="103" t="s">
        <v>180</v>
      </c>
      <c r="G126" s="103"/>
      <c r="H126" s="105">
        <v>13</v>
      </c>
      <c r="I126" s="104" t="s">
        <v>148</v>
      </c>
      <c r="J126" s="106">
        <v>6</v>
      </c>
    </row>
    <row r="127" spans="1:10" x14ac:dyDescent="0.3">
      <c r="A127" s="97" t="s">
        <v>184</v>
      </c>
      <c r="B127" s="98" t="s">
        <v>173</v>
      </c>
      <c r="C127" s="98" t="s">
        <v>264</v>
      </c>
      <c r="D127" s="273" t="s">
        <v>148</v>
      </c>
      <c r="E127" s="98" t="s">
        <v>263</v>
      </c>
      <c r="F127" s="98" t="s">
        <v>180</v>
      </c>
      <c r="G127" s="98" t="s">
        <v>224</v>
      </c>
      <c r="H127" s="100">
        <v>13</v>
      </c>
      <c r="I127" s="99" t="s">
        <v>148</v>
      </c>
      <c r="J127" s="101">
        <v>9</v>
      </c>
    </row>
    <row r="128" spans="1:10" ht="15" thickBot="1" x14ac:dyDescent="0.35">
      <c r="A128" s="102" t="s">
        <v>236</v>
      </c>
      <c r="B128" s="103" t="s">
        <v>223</v>
      </c>
      <c r="C128" s="103"/>
      <c r="D128" s="275" t="s">
        <v>148</v>
      </c>
      <c r="E128" s="103" t="s">
        <v>244</v>
      </c>
      <c r="F128" s="103" t="s">
        <v>174</v>
      </c>
      <c r="G128" s="103"/>
      <c r="H128" s="105">
        <v>13</v>
      </c>
      <c r="I128" s="104" t="s">
        <v>148</v>
      </c>
      <c r="J128" s="106">
        <v>10</v>
      </c>
    </row>
    <row r="129" spans="1:10" x14ac:dyDescent="0.3">
      <c r="A129" s="97" t="s">
        <v>184</v>
      </c>
      <c r="B129" s="98" t="s">
        <v>224</v>
      </c>
      <c r="C129" s="98"/>
      <c r="D129" s="276" t="s">
        <v>148</v>
      </c>
      <c r="E129" s="98" t="s">
        <v>264</v>
      </c>
      <c r="F129" s="98" t="s">
        <v>223</v>
      </c>
      <c r="G129" s="98"/>
      <c r="H129" s="100">
        <v>13</v>
      </c>
      <c r="I129" s="99" t="s">
        <v>148</v>
      </c>
      <c r="J129" s="101">
        <v>8</v>
      </c>
    </row>
    <row r="130" spans="1:10" ht="15" thickBot="1" x14ac:dyDescent="0.35">
      <c r="A130" s="102" t="s">
        <v>236</v>
      </c>
      <c r="B130" s="103" t="s">
        <v>263</v>
      </c>
      <c r="C130" s="103"/>
      <c r="D130" s="275" t="s">
        <v>148</v>
      </c>
      <c r="E130" s="103" t="s">
        <v>185</v>
      </c>
      <c r="F130" s="103" t="s">
        <v>180</v>
      </c>
      <c r="G130" s="103"/>
      <c r="H130" s="105">
        <v>13</v>
      </c>
      <c r="I130" s="104" t="s">
        <v>148</v>
      </c>
      <c r="J130" s="106">
        <v>4</v>
      </c>
    </row>
    <row r="131" spans="1:10" x14ac:dyDescent="0.3">
      <c r="A131" s="97" t="s">
        <v>184</v>
      </c>
      <c r="B131" s="98" t="s">
        <v>223</v>
      </c>
      <c r="C131" s="98"/>
      <c r="D131" s="276" t="s">
        <v>148</v>
      </c>
      <c r="E131" s="98" t="s">
        <v>185</v>
      </c>
      <c r="F131" s="98" t="s">
        <v>224</v>
      </c>
      <c r="G131" s="98"/>
      <c r="H131" s="100">
        <v>13</v>
      </c>
      <c r="I131" s="99" t="s">
        <v>148</v>
      </c>
      <c r="J131" s="101">
        <v>4</v>
      </c>
    </row>
    <row r="132" spans="1:10" ht="15" thickBot="1" x14ac:dyDescent="0.35">
      <c r="A132" s="102" t="s">
        <v>264</v>
      </c>
      <c r="B132" s="103" t="s">
        <v>180</v>
      </c>
      <c r="C132" s="103"/>
      <c r="D132" s="275" t="s">
        <v>148</v>
      </c>
      <c r="E132" s="103" t="s">
        <v>236</v>
      </c>
      <c r="F132" s="103" t="s">
        <v>263</v>
      </c>
      <c r="G132" s="103"/>
      <c r="H132" s="105">
        <v>13</v>
      </c>
      <c r="I132" s="104" t="s">
        <v>148</v>
      </c>
      <c r="J132" s="106">
        <v>8</v>
      </c>
    </row>
    <row r="133" spans="1:10" ht="15" thickBot="1" x14ac:dyDescent="0.35">
      <c r="A133" s="380" t="s">
        <v>255</v>
      </c>
      <c r="B133" s="380"/>
      <c r="C133" s="380"/>
      <c r="D133" s="153"/>
      <c r="E133" s="381">
        <v>45274</v>
      </c>
      <c r="F133" s="381"/>
      <c r="G133" s="381"/>
      <c r="H133" s="381"/>
      <c r="I133" s="381"/>
      <c r="J133" s="381"/>
    </row>
    <row r="134" spans="1:10" x14ac:dyDescent="0.3">
      <c r="A134" s="97" t="s">
        <v>203</v>
      </c>
      <c r="B134" s="98" t="s">
        <v>180</v>
      </c>
      <c r="C134" s="98"/>
      <c r="D134" s="273" t="s">
        <v>148</v>
      </c>
      <c r="E134" s="98" t="s">
        <v>177</v>
      </c>
      <c r="F134" s="98" t="s">
        <v>245</v>
      </c>
      <c r="G134" s="98"/>
      <c r="H134" s="100">
        <v>13</v>
      </c>
      <c r="I134" s="99" t="s">
        <v>148</v>
      </c>
      <c r="J134" s="101">
        <v>0</v>
      </c>
    </row>
    <row r="135" spans="1:10" ht="15" thickBot="1" x14ac:dyDescent="0.35">
      <c r="A135" s="102" t="s">
        <v>184</v>
      </c>
      <c r="B135" s="103" t="s">
        <v>235</v>
      </c>
      <c r="C135" s="103"/>
      <c r="D135" s="274" t="s">
        <v>148</v>
      </c>
      <c r="E135" s="103" t="s">
        <v>176</v>
      </c>
      <c r="F135" s="103" t="s">
        <v>223</v>
      </c>
      <c r="G135" s="103"/>
      <c r="H135" s="105">
        <v>13</v>
      </c>
      <c r="I135" s="104" t="s">
        <v>148</v>
      </c>
      <c r="J135" s="106">
        <v>9</v>
      </c>
    </row>
    <row r="136" spans="1:10" x14ac:dyDescent="0.3">
      <c r="A136" s="97" t="s">
        <v>176</v>
      </c>
      <c r="B136" s="98" t="s">
        <v>235</v>
      </c>
      <c r="C136" s="98"/>
      <c r="D136" s="273" t="s">
        <v>148</v>
      </c>
      <c r="E136" s="98" t="s">
        <v>203</v>
      </c>
      <c r="F136" s="98" t="s">
        <v>223</v>
      </c>
      <c r="G136" s="98"/>
      <c r="H136" s="100">
        <v>13</v>
      </c>
      <c r="I136" s="99" t="s">
        <v>148</v>
      </c>
      <c r="J136" s="101">
        <v>10</v>
      </c>
    </row>
    <row r="137" spans="1:10" ht="15" thickBot="1" x14ac:dyDescent="0.35">
      <c r="A137" s="102" t="s">
        <v>245</v>
      </c>
      <c r="B137" s="103" t="s">
        <v>180</v>
      </c>
      <c r="C137" s="103"/>
      <c r="D137" s="275" t="s">
        <v>148</v>
      </c>
      <c r="E137" s="103" t="s">
        <v>177</v>
      </c>
      <c r="F137" s="103" t="s">
        <v>184</v>
      </c>
      <c r="G137" s="103"/>
      <c r="H137" s="105">
        <v>13</v>
      </c>
      <c r="I137" s="104" t="s">
        <v>148</v>
      </c>
      <c r="J137" s="106">
        <v>6</v>
      </c>
    </row>
    <row r="138" spans="1:10" ht="15" thickBot="1" x14ac:dyDescent="0.35">
      <c r="A138" s="171" t="s">
        <v>203</v>
      </c>
      <c r="B138" s="172" t="s">
        <v>180</v>
      </c>
      <c r="C138" s="172" t="s">
        <v>184</v>
      </c>
      <c r="D138" s="268" t="s">
        <v>148</v>
      </c>
      <c r="E138" s="172" t="s">
        <v>176</v>
      </c>
      <c r="F138" s="172" t="s">
        <v>223</v>
      </c>
      <c r="G138" s="172" t="s">
        <v>235</v>
      </c>
      <c r="H138" s="154">
        <v>13</v>
      </c>
      <c r="I138" s="155" t="s">
        <v>148</v>
      </c>
      <c r="J138" s="156">
        <v>1</v>
      </c>
    </row>
    <row r="139" spans="1:10" ht="15" thickBot="1" x14ac:dyDescent="0.35">
      <c r="A139" s="171" t="s">
        <v>203</v>
      </c>
      <c r="B139" s="172" t="s">
        <v>235</v>
      </c>
      <c r="C139" s="172" t="s">
        <v>176</v>
      </c>
      <c r="D139" s="268" t="s">
        <v>148</v>
      </c>
      <c r="E139" s="172" t="s">
        <v>184</v>
      </c>
      <c r="F139" s="172" t="s">
        <v>223</v>
      </c>
      <c r="G139" s="172" t="s">
        <v>180</v>
      </c>
      <c r="H139" s="154">
        <v>13</v>
      </c>
      <c r="I139" s="155" t="s">
        <v>148</v>
      </c>
      <c r="J139" s="156">
        <v>8</v>
      </c>
    </row>
    <row r="140" spans="1:10" ht="15" thickBot="1" x14ac:dyDescent="0.35">
      <c r="A140" s="171" t="s">
        <v>184</v>
      </c>
      <c r="B140" s="172" t="s">
        <v>180</v>
      </c>
      <c r="C140" s="172"/>
      <c r="D140" s="268" t="s">
        <v>148</v>
      </c>
      <c r="E140" s="172" t="s">
        <v>176</v>
      </c>
      <c r="F140" s="172" t="s">
        <v>223</v>
      </c>
      <c r="G140" s="172"/>
      <c r="H140" s="154">
        <v>9</v>
      </c>
      <c r="I140" s="155" t="s">
        <v>148</v>
      </c>
      <c r="J140" s="156">
        <v>7</v>
      </c>
    </row>
    <row r="141" spans="1:10" ht="15" thickBot="1" x14ac:dyDescent="0.35">
      <c r="A141" s="380" t="s">
        <v>243</v>
      </c>
      <c r="B141" s="380"/>
      <c r="C141" s="380"/>
      <c r="D141" s="153"/>
      <c r="E141" s="381">
        <v>45267</v>
      </c>
      <c r="F141" s="381"/>
      <c r="G141" s="381"/>
      <c r="H141" s="381"/>
      <c r="I141" s="381"/>
      <c r="J141" s="381"/>
    </row>
    <row r="142" spans="1:10" x14ac:dyDescent="0.3">
      <c r="A142" s="97" t="s">
        <v>183</v>
      </c>
      <c r="B142" s="98" t="s">
        <v>244</v>
      </c>
      <c r="C142" s="98"/>
      <c r="D142" s="273" t="s">
        <v>148</v>
      </c>
      <c r="E142" s="98" t="s">
        <v>174</v>
      </c>
      <c r="F142" s="98" t="s">
        <v>180</v>
      </c>
      <c r="G142" s="98" t="s">
        <v>181</v>
      </c>
      <c r="H142" s="100">
        <v>13</v>
      </c>
      <c r="I142" s="99" t="s">
        <v>148</v>
      </c>
      <c r="J142" s="101">
        <v>4</v>
      </c>
    </row>
    <row r="143" spans="1:10" x14ac:dyDescent="0.3">
      <c r="A143" s="107" t="s">
        <v>236</v>
      </c>
      <c r="B143" s="108" t="s">
        <v>176</v>
      </c>
      <c r="C143" s="108"/>
      <c r="D143" s="279" t="s">
        <v>148</v>
      </c>
      <c r="E143" s="108" t="s">
        <v>245</v>
      </c>
      <c r="F143" s="108" t="s">
        <v>177</v>
      </c>
      <c r="G143" s="108"/>
      <c r="H143" s="109">
        <v>13</v>
      </c>
      <c r="I143" s="110" t="s">
        <v>148</v>
      </c>
      <c r="J143" s="111">
        <v>5</v>
      </c>
    </row>
    <row r="144" spans="1:10" ht="15" thickBot="1" x14ac:dyDescent="0.35">
      <c r="A144" s="102" t="s">
        <v>184</v>
      </c>
      <c r="B144" s="103" t="s">
        <v>246</v>
      </c>
      <c r="C144" s="103"/>
      <c r="D144" s="274" t="s">
        <v>148</v>
      </c>
      <c r="E144" s="103" t="s">
        <v>175</v>
      </c>
      <c r="F144" s="103" t="s">
        <v>247</v>
      </c>
      <c r="G144" s="103"/>
      <c r="H144" s="105">
        <v>12</v>
      </c>
      <c r="I144" s="104" t="s">
        <v>148</v>
      </c>
      <c r="J144" s="106">
        <v>3</v>
      </c>
    </row>
    <row r="145" spans="1:10" x14ac:dyDescent="0.3">
      <c r="A145" s="97" t="s">
        <v>183</v>
      </c>
      <c r="B145" s="98" t="s">
        <v>177</v>
      </c>
      <c r="C145" s="98"/>
      <c r="D145" s="276" t="s">
        <v>148</v>
      </c>
      <c r="E145" s="98" t="s">
        <v>245</v>
      </c>
      <c r="F145" s="98" t="s">
        <v>180</v>
      </c>
      <c r="G145" s="98" t="s">
        <v>247</v>
      </c>
      <c r="H145" s="100">
        <v>13</v>
      </c>
      <c r="I145" s="99" t="s">
        <v>148</v>
      </c>
      <c r="J145" s="101">
        <v>3</v>
      </c>
    </row>
    <row r="146" spans="1:10" x14ac:dyDescent="0.3">
      <c r="A146" s="107" t="s">
        <v>246</v>
      </c>
      <c r="B146" s="108" t="s">
        <v>244</v>
      </c>
      <c r="C146" s="108"/>
      <c r="D146" s="277" t="s">
        <v>148</v>
      </c>
      <c r="E146" s="108" t="s">
        <v>175</v>
      </c>
      <c r="F146" s="108" t="s">
        <v>181</v>
      </c>
      <c r="G146" s="108"/>
      <c r="H146" s="109">
        <v>9</v>
      </c>
      <c r="I146" s="110" t="s">
        <v>148</v>
      </c>
      <c r="J146" s="111">
        <v>8</v>
      </c>
    </row>
    <row r="147" spans="1:10" ht="15" thickBot="1" x14ac:dyDescent="0.35">
      <c r="A147" s="102" t="s">
        <v>174</v>
      </c>
      <c r="B147" s="103" t="s">
        <v>236</v>
      </c>
      <c r="C147" s="103"/>
      <c r="D147" s="275" t="s">
        <v>148</v>
      </c>
      <c r="E147" s="103" t="s">
        <v>184</v>
      </c>
      <c r="F147" s="103" t="s">
        <v>176</v>
      </c>
      <c r="G147" s="103"/>
      <c r="H147" s="105">
        <v>13</v>
      </c>
      <c r="I147" s="104" t="s">
        <v>148</v>
      </c>
      <c r="J147" s="106">
        <v>9</v>
      </c>
    </row>
    <row r="148" spans="1:10" x14ac:dyDescent="0.3">
      <c r="A148" s="97" t="s">
        <v>245</v>
      </c>
      <c r="B148" s="98" t="s">
        <v>181</v>
      </c>
      <c r="C148" s="98"/>
      <c r="D148" s="276" t="s">
        <v>148</v>
      </c>
      <c r="E148" s="98" t="s">
        <v>244</v>
      </c>
      <c r="F148" s="98" t="s">
        <v>246</v>
      </c>
      <c r="G148" s="98"/>
      <c r="H148" s="100">
        <v>13</v>
      </c>
      <c r="I148" s="99" t="s">
        <v>148</v>
      </c>
      <c r="J148" s="101">
        <v>1</v>
      </c>
    </row>
    <row r="149" spans="1:10" ht="15" thickBot="1" x14ac:dyDescent="0.35">
      <c r="A149" s="102" t="s">
        <v>183</v>
      </c>
      <c r="B149" s="103" t="s">
        <v>180</v>
      </c>
      <c r="C149" s="103"/>
      <c r="D149" s="275" t="s">
        <v>148</v>
      </c>
      <c r="E149" s="103" t="s">
        <v>174</v>
      </c>
      <c r="F149" s="103" t="s">
        <v>176</v>
      </c>
      <c r="G149" s="103" t="s">
        <v>184</v>
      </c>
      <c r="H149" s="105">
        <v>13</v>
      </c>
      <c r="I149" s="104" t="s">
        <v>148</v>
      </c>
      <c r="J149" s="106">
        <v>11</v>
      </c>
    </row>
    <row r="150" spans="1:10" ht="15" thickBot="1" x14ac:dyDescent="0.35">
      <c r="A150" s="171" t="s">
        <v>176</v>
      </c>
      <c r="B150" s="172" t="s">
        <v>180</v>
      </c>
      <c r="C150" s="172" t="s">
        <v>184</v>
      </c>
      <c r="D150" s="268" t="s">
        <v>148</v>
      </c>
      <c r="E150" s="172" t="s">
        <v>183</v>
      </c>
      <c r="F150" s="172" t="s">
        <v>246</v>
      </c>
      <c r="G150" s="172" t="s">
        <v>181</v>
      </c>
      <c r="H150" s="154">
        <v>13</v>
      </c>
      <c r="I150" s="155" t="s">
        <v>148</v>
      </c>
      <c r="J150" s="156">
        <v>1</v>
      </c>
    </row>
    <row r="151" spans="1:10" ht="15" thickBot="1" x14ac:dyDescent="0.35">
      <c r="A151" s="380" t="s">
        <v>234</v>
      </c>
      <c r="B151" s="380"/>
      <c r="C151" s="380"/>
      <c r="D151" s="153"/>
      <c r="E151" s="381">
        <v>45260</v>
      </c>
      <c r="F151" s="381"/>
      <c r="G151" s="381"/>
      <c r="H151" s="381"/>
      <c r="I151" s="381"/>
      <c r="J151" s="381"/>
    </row>
    <row r="152" spans="1:10" x14ac:dyDescent="0.3">
      <c r="A152" s="97" t="s">
        <v>177</v>
      </c>
      <c r="B152" s="98" t="s">
        <v>174</v>
      </c>
      <c r="C152" s="98"/>
      <c r="D152" s="273" t="s">
        <v>148</v>
      </c>
      <c r="E152" s="98" t="s">
        <v>181</v>
      </c>
      <c r="F152" s="98" t="s">
        <v>235</v>
      </c>
      <c r="G152" s="98"/>
      <c r="H152" s="100">
        <v>13</v>
      </c>
      <c r="I152" s="99" t="s">
        <v>148</v>
      </c>
      <c r="J152" s="101">
        <v>5</v>
      </c>
    </row>
    <row r="153" spans="1:10" ht="15" thickBot="1" x14ac:dyDescent="0.35">
      <c r="A153" s="102" t="s">
        <v>236</v>
      </c>
      <c r="B153" s="103" t="s">
        <v>180</v>
      </c>
      <c r="C153" s="103"/>
      <c r="D153" s="274" t="s">
        <v>148</v>
      </c>
      <c r="E153" s="103" t="s">
        <v>176</v>
      </c>
      <c r="F153" s="103" t="s">
        <v>203</v>
      </c>
      <c r="G153" s="103"/>
      <c r="H153" s="105">
        <v>13</v>
      </c>
      <c r="I153" s="104" t="s">
        <v>148</v>
      </c>
      <c r="J153" s="106">
        <v>12</v>
      </c>
    </row>
    <row r="154" spans="1:10" x14ac:dyDescent="0.3">
      <c r="A154" s="97" t="s">
        <v>177</v>
      </c>
      <c r="B154" s="98" t="s">
        <v>235</v>
      </c>
      <c r="C154" s="98"/>
      <c r="D154" s="273" t="s">
        <v>148</v>
      </c>
      <c r="E154" s="98" t="s">
        <v>174</v>
      </c>
      <c r="F154" s="98" t="s">
        <v>203</v>
      </c>
      <c r="G154" s="98"/>
      <c r="H154" s="100">
        <v>13</v>
      </c>
      <c r="I154" s="99" t="s">
        <v>148</v>
      </c>
      <c r="J154" s="101">
        <v>10</v>
      </c>
    </row>
    <row r="155" spans="1:10" ht="15" thickBot="1" x14ac:dyDescent="0.35">
      <c r="A155" s="102" t="s">
        <v>176</v>
      </c>
      <c r="B155" s="103" t="s">
        <v>180</v>
      </c>
      <c r="C155" s="103"/>
      <c r="D155" s="284" t="s">
        <v>148</v>
      </c>
      <c r="E155" s="103" t="s">
        <v>181</v>
      </c>
      <c r="F155" s="103" t="s">
        <v>236</v>
      </c>
      <c r="G155" s="103"/>
      <c r="H155" s="105">
        <v>13</v>
      </c>
      <c r="I155" s="104" t="s">
        <v>148</v>
      </c>
      <c r="J155" s="106">
        <v>0</v>
      </c>
    </row>
    <row r="156" spans="1:10" x14ac:dyDescent="0.3">
      <c r="A156" s="97" t="s">
        <v>236</v>
      </c>
      <c r="B156" s="98"/>
      <c r="C156" s="98"/>
      <c r="D156" s="282" t="s">
        <v>148</v>
      </c>
      <c r="E156" s="98" t="s">
        <v>181</v>
      </c>
      <c r="F156" s="98"/>
      <c r="G156" s="98"/>
      <c r="H156" s="100">
        <v>13</v>
      </c>
      <c r="I156" s="99" t="s">
        <v>148</v>
      </c>
      <c r="J156" s="101">
        <v>4</v>
      </c>
    </row>
    <row r="157" spans="1:10" ht="15" thickBot="1" x14ac:dyDescent="0.35">
      <c r="A157" s="102" t="s">
        <v>203</v>
      </c>
      <c r="B157" s="103" t="s">
        <v>235</v>
      </c>
      <c r="C157" s="103"/>
      <c r="D157" s="284" t="s">
        <v>148</v>
      </c>
      <c r="E157" s="103" t="s">
        <v>176</v>
      </c>
      <c r="F157" s="103" t="s">
        <v>180</v>
      </c>
      <c r="G157" s="103" t="s">
        <v>174</v>
      </c>
      <c r="H157" s="105">
        <v>13</v>
      </c>
      <c r="I157" s="104" t="s">
        <v>148</v>
      </c>
      <c r="J157" s="106">
        <v>11</v>
      </c>
    </row>
    <row r="158" spans="1:10" ht="15" thickBot="1" x14ac:dyDescent="0.35">
      <c r="A158" s="171" t="s">
        <v>176</v>
      </c>
      <c r="B158" s="172" t="s">
        <v>181</v>
      </c>
      <c r="C158" s="172" t="s">
        <v>236</v>
      </c>
      <c r="D158" s="268" t="s">
        <v>148</v>
      </c>
      <c r="E158" s="172" t="s">
        <v>180</v>
      </c>
      <c r="F158" s="172" t="s">
        <v>203</v>
      </c>
      <c r="G158" s="172" t="s">
        <v>235</v>
      </c>
      <c r="H158" s="154">
        <v>13</v>
      </c>
      <c r="I158" s="155" t="s">
        <v>148</v>
      </c>
      <c r="J158" s="156">
        <v>0</v>
      </c>
    </row>
    <row r="159" spans="1:10" ht="15" thickBot="1" x14ac:dyDescent="0.35">
      <c r="A159" s="171" t="s">
        <v>176</v>
      </c>
      <c r="B159" s="172" t="s">
        <v>180</v>
      </c>
      <c r="C159" s="172"/>
      <c r="D159" s="268" t="s">
        <v>148</v>
      </c>
      <c r="E159" s="172" t="s">
        <v>236</v>
      </c>
      <c r="F159" s="172" t="s">
        <v>181</v>
      </c>
      <c r="G159" s="172"/>
      <c r="H159" s="154">
        <v>13</v>
      </c>
      <c r="I159" s="155" t="s">
        <v>148</v>
      </c>
      <c r="J159" s="156">
        <v>0</v>
      </c>
    </row>
    <row r="160" spans="1:10" ht="15" thickBot="1" x14ac:dyDescent="0.35">
      <c r="A160" s="380" t="s">
        <v>221</v>
      </c>
      <c r="B160" s="380"/>
      <c r="C160" s="380"/>
      <c r="D160" s="153"/>
      <c r="E160" s="381">
        <v>45253</v>
      </c>
      <c r="F160" s="381"/>
      <c r="G160" s="381"/>
      <c r="H160" s="381"/>
      <c r="I160" s="381"/>
      <c r="J160" s="381"/>
    </row>
    <row r="161" spans="1:10" x14ac:dyDescent="0.3">
      <c r="A161" s="97" t="s">
        <v>181</v>
      </c>
      <c r="B161" s="98" t="s">
        <v>222</v>
      </c>
      <c r="C161" s="98"/>
      <c r="D161" s="273" t="s">
        <v>148</v>
      </c>
      <c r="E161" s="98" t="s">
        <v>176</v>
      </c>
      <c r="F161" s="98" t="s">
        <v>173</v>
      </c>
      <c r="G161" s="98"/>
      <c r="H161" s="100">
        <v>13</v>
      </c>
      <c r="I161" s="99" t="s">
        <v>148</v>
      </c>
      <c r="J161" s="101">
        <v>11</v>
      </c>
    </row>
    <row r="162" spans="1:10" x14ac:dyDescent="0.3">
      <c r="A162" s="107" t="s">
        <v>223</v>
      </c>
      <c r="B162" s="108" t="s">
        <v>180</v>
      </c>
      <c r="C162" s="108"/>
      <c r="D162" s="279" t="s">
        <v>148</v>
      </c>
      <c r="E162" s="108" t="s">
        <v>177</v>
      </c>
      <c r="F162" s="108" t="s">
        <v>182</v>
      </c>
      <c r="G162" s="108"/>
      <c r="H162" s="109">
        <v>8</v>
      </c>
      <c r="I162" s="110" t="s">
        <v>148</v>
      </c>
      <c r="J162" s="111">
        <v>7</v>
      </c>
    </row>
    <row r="163" spans="1:10" ht="15" thickBot="1" x14ac:dyDescent="0.35">
      <c r="A163" s="102" t="s">
        <v>179</v>
      </c>
      <c r="B163" s="103" t="s">
        <v>175</v>
      </c>
      <c r="C163" s="103"/>
      <c r="D163" s="274" t="s">
        <v>148</v>
      </c>
      <c r="E163" s="103" t="s">
        <v>203</v>
      </c>
      <c r="F163" s="103" t="s">
        <v>224</v>
      </c>
      <c r="G163" s="103"/>
      <c r="H163" s="105">
        <v>10</v>
      </c>
      <c r="I163" s="104" t="s">
        <v>148</v>
      </c>
      <c r="J163" s="106">
        <v>8</v>
      </c>
    </row>
    <row r="164" spans="1:10" x14ac:dyDescent="0.3">
      <c r="A164" s="97" t="s">
        <v>182</v>
      </c>
      <c r="B164" s="98" t="s">
        <v>180</v>
      </c>
      <c r="C164" s="98"/>
      <c r="D164" s="276" t="s">
        <v>148</v>
      </c>
      <c r="E164" s="98" t="s">
        <v>179</v>
      </c>
      <c r="F164" s="98" t="s">
        <v>175</v>
      </c>
      <c r="G164" s="98"/>
      <c r="H164" s="100">
        <v>13</v>
      </c>
      <c r="I164" s="99" t="s">
        <v>148</v>
      </c>
      <c r="J164" s="101">
        <v>2</v>
      </c>
    </row>
    <row r="165" spans="1:10" x14ac:dyDescent="0.3">
      <c r="A165" s="107" t="s">
        <v>176</v>
      </c>
      <c r="B165" s="108" t="s">
        <v>177</v>
      </c>
      <c r="C165" s="108"/>
      <c r="D165" s="277" t="s">
        <v>148</v>
      </c>
      <c r="E165" s="108" t="s">
        <v>223</v>
      </c>
      <c r="F165" s="108" t="s">
        <v>203</v>
      </c>
      <c r="G165" s="108"/>
      <c r="H165" s="109">
        <v>13</v>
      </c>
      <c r="I165" s="110" t="s">
        <v>148</v>
      </c>
      <c r="J165" s="111">
        <v>6</v>
      </c>
    </row>
    <row r="166" spans="1:10" ht="15" thickBot="1" x14ac:dyDescent="0.35">
      <c r="A166" s="102" t="s">
        <v>181</v>
      </c>
      <c r="B166" s="103" t="s">
        <v>224</v>
      </c>
      <c r="C166" s="103"/>
      <c r="D166" s="275" t="s">
        <v>148</v>
      </c>
      <c r="E166" s="103" t="s">
        <v>185</v>
      </c>
      <c r="F166" s="103" t="s">
        <v>222</v>
      </c>
      <c r="G166" s="103"/>
      <c r="H166" s="105">
        <v>11</v>
      </c>
      <c r="I166" s="104" t="s">
        <v>148</v>
      </c>
      <c r="J166" s="106">
        <v>10</v>
      </c>
    </row>
    <row r="167" spans="1:10" x14ac:dyDescent="0.3">
      <c r="A167" s="97" t="s">
        <v>179</v>
      </c>
      <c r="B167" s="98" t="s">
        <v>203</v>
      </c>
      <c r="C167" s="98" t="s">
        <v>180</v>
      </c>
      <c r="D167" s="276" t="s">
        <v>148</v>
      </c>
      <c r="E167" s="98" t="s">
        <v>176</v>
      </c>
      <c r="F167" s="98" t="s">
        <v>223</v>
      </c>
      <c r="G167" s="98" t="s">
        <v>173</v>
      </c>
      <c r="H167" s="100">
        <v>13</v>
      </c>
      <c r="I167" s="99" t="s">
        <v>148</v>
      </c>
      <c r="J167" s="101">
        <v>9</v>
      </c>
    </row>
    <row r="168" spans="1:10" ht="15" thickBot="1" x14ac:dyDescent="0.35">
      <c r="A168" s="102" t="s">
        <v>181</v>
      </c>
      <c r="B168" s="103" t="s">
        <v>182</v>
      </c>
      <c r="C168" s="103"/>
      <c r="D168" s="275" t="s">
        <v>148</v>
      </c>
      <c r="E168" s="103" t="s">
        <v>222</v>
      </c>
      <c r="F168" s="103" t="s">
        <v>224</v>
      </c>
      <c r="G168" s="103"/>
      <c r="H168" s="105">
        <v>13</v>
      </c>
      <c r="I168" s="104" t="s">
        <v>148</v>
      </c>
      <c r="J168" s="106">
        <v>7</v>
      </c>
    </row>
    <row r="169" spans="1:10" ht="15" thickBot="1" x14ac:dyDescent="0.35">
      <c r="A169" s="171" t="s">
        <v>181</v>
      </c>
      <c r="B169" s="172" t="s">
        <v>223</v>
      </c>
      <c r="C169" s="172" t="s">
        <v>180</v>
      </c>
      <c r="D169" s="268" t="s">
        <v>148</v>
      </c>
      <c r="E169" s="172" t="s">
        <v>222</v>
      </c>
      <c r="F169" s="172" t="s">
        <v>176</v>
      </c>
      <c r="G169" s="172" t="s">
        <v>203</v>
      </c>
      <c r="H169" s="154">
        <v>13</v>
      </c>
      <c r="I169" s="155" t="s">
        <v>148</v>
      </c>
      <c r="J169" s="156">
        <v>2</v>
      </c>
    </row>
    <row r="170" spans="1:10" ht="15" thickBot="1" x14ac:dyDescent="0.35">
      <c r="A170" s="380" t="s">
        <v>202</v>
      </c>
      <c r="B170" s="380"/>
      <c r="C170" s="380"/>
      <c r="D170" s="153"/>
      <c r="E170" s="381">
        <v>45246</v>
      </c>
      <c r="F170" s="381"/>
      <c r="G170" s="381"/>
      <c r="H170" s="381"/>
      <c r="I170" s="381"/>
      <c r="J170" s="381"/>
    </row>
    <row r="171" spans="1:10" x14ac:dyDescent="0.3">
      <c r="A171" s="97" t="s">
        <v>184</v>
      </c>
      <c r="B171" s="98" t="s">
        <v>177</v>
      </c>
      <c r="C171" s="98"/>
      <c r="D171" s="273" t="s">
        <v>148</v>
      </c>
      <c r="E171" s="98" t="s">
        <v>183</v>
      </c>
      <c r="F171" s="98" t="s">
        <v>180</v>
      </c>
      <c r="G171" s="98"/>
      <c r="H171" s="100">
        <v>13</v>
      </c>
      <c r="I171" s="99" t="s">
        <v>148</v>
      </c>
      <c r="J171" s="101">
        <v>5</v>
      </c>
    </row>
    <row r="172" spans="1:10" ht="15" thickBot="1" x14ac:dyDescent="0.35">
      <c r="A172" s="102" t="s">
        <v>175</v>
      </c>
      <c r="B172" s="103" t="s">
        <v>181</v>
      </c>
      <c r="C172" s="103" t="s">
        <v>203</v>
      </c>
      <c r="D172" s="274" t="s">
        <v>148</v>
      </c>
      <c r="E172" s="103" t="s">
        <v>176</v>
      </c>
      <c r="F172" s="103" t="s">
        <v>174</v>
      </c>
      <c r="G172" s="103"/>
      <c r="H172" s="105">
        <v>13</v>
      </c>
      <c r="I172" s="104" t="s">
        <v>148</v>
      </c>
      <c r="J172" s="106">
        <v>7</v>
      </c>
    </row>
    <row r="173" spans="1:10" x14ac:dyDescent="0.3">
      <c r="A173" s="97" t="s">
        <v>175</v>
      </c>
      <c r="B173" s="98" t="s">
        <v>184</v>
      </c>
      <c r="C173" s="98"/>
      <c r="D173" s="273" t="s">
        <v>148</v>
      </c>
      <c r="E173" s="98" t="s">
        <v>181</v>
      </c>
      <c r="F173" s="98" t="s">
        <v>180</v>
      </c>
      <c r="G173" s="98"/>
      <c r="H173" s="100">
        <v>13</v>
      </c>
      <c r="I173" s="99" t="s">
        <v>148</v>
      </c>
      <c r="J173" s="101">
        <v>0</v>
      </c>
    </row>
    <row r="174" spans="1:10" ht="15" thickBot="1" x14ac:dyDescent="0.35">
      <c r="A174" s="102" t="s">
        <v>183</v>
      </c>
      <c r="B174" s="103" t="s">
        <v>203</v>
      </c>
      <c r="C174" s="103"/>
      <c r="D174" s="275" t="s">
        <v>148</v>
      </c>
      <c r="E174" s="103" t="s">
        <v>176</v>
      </c>
      <c r="F174" s="103" t="s">
        <v>174</v>
      </c>
      <c r="G174" s="103" t="s">
        <v>177</v>
      </c>
      <c r="H174" s="105">
        <v>10</v>
      </c>
      <c r="I174" s="104" t="s">
        <v>148</v>
      </c>
      <c r="J174" s="106">
        <v>9</v>
      </c>
    </row>
    <row r="175" spans="1:10" x14ac:dyDescent="0.3">
      <c r="A175" s="97" t="s">
        <v>184</v>
      </c>
      <c r="B175" s="98" t="s">
        <v>180</v>
      </c>
      <c r="C175" s="98"/>
      <c r="D175" s="276" t="s">
        <v>148</v>
      </c>
      <c r="E175" s="98" t="s">
        <v>183</v>
      </c>
      <c r="F175" s="98" t="s">
        <v>174</v>
      </c>
      <c r="G175" s="98"/>
      <c r="H175" s="100">
        <v>13</v>
      </c>
      <c r="I175" s="99" t="s">
        <v>148</v>
      </c>
      <c r="J175" s="101">
        <v>12</v>
      </c>
    </row>
    <row r="176" spans="1:10" ht="15" thickBot="1" x14ac:dyDescent="0.35">
      <c r="A176" s="102" t="s">
        <v>176</v>
      </c>
      <c r="B176" s="103" t="s">
        <v>175</v>
      </c>
      <c r="C176" s="103"/>
      <c r="D176" s="275" t="s">
        <v>148</v>
      </c>
      <c r="E176" s="103" t="s">
        <v>203</v>
      </c>
      <c r="F176" s="103" t="s">
        <v>181</v>
      </c>
      <c r="G176" s="103"/>
      <c r="H176" s="105">
        <v>12</v>
      </c>
      <c r="I176" s="104" t="s">
        <v>148</v>
      </c>
      <c r="J176" s="106">
        <v>10</v>
      </c>
    </row>
    <row r="177" spans="1:10" ht="15" thickBot="1" x14ac:dyDescent="0.35">
      <c r="A177" s="171" t="s">
        <v>183</v>
      </c>
      <c r="B177" s="172" t="s">
        <v>203</v>
      </c>
      <c r="C177" s="172" t="s">
        <v>184</v>
      </c>
      <c r="D177" s="268" t="s">
        <v>148</v>
      </c>
      <c r="E177" s="172" t="s">
        <v>176</v>
      </c>
      <c r="F177" s="172" t="s">
        <v>180</v>
      </c>
      <c r="G177" s="172" t="s">
        <v>181</v>
      </c>
      <c r="H177" s="154">
        <v>13</v>
      </c>
      <c r="I177" s="155" t="s">
        <v>148</v>
      </c>
      <c r="J177" s="156">
        <v>11</v>
      </c>
    </row>
    <row r="178" spans="1:10" ht="15" thickBot="1" x14ac:dyDescent="0.35">
      <c r="A178" s="380" t="s">
        <v>170</v>
      </c>
      <c r="B178" s="380"/>
      <c r="C178" s="380"/>
      <c r="D178" s="153"/>
      <c r="E178" s="381">
        <v>45239</v>
      </c>
      <c r="F178" s="381"/>
      <c r="G178" s="381"/>
      <c r="H178" s="381"/>
      <c r="I178" s="381"/>
      <c r="J178" s="381"/>
    </row>
    <row r="179" spans="1:10" x14ac:dyDescent="0.3">
      <c r="A179" s="97" t="s">
        <v>173</v>
      </c>
      <c r="B179" s="98" t="s">
        <v>175</v>
      </c>
      <c r="C179" s="98" t="s">
        <v>176</v>
      </c>
      <c r="D179" s="273" t="s">
        <v>148</v>
      </c>
      <c r="E179" s="98" t="s">
        <v>174</v>
      </c>
      <c r="F179" s="98" t="s">
        <v>177</v>
      </c>
      <c r="G179" s="98" t="s">
        <v>178</v>
      </c>
      <c r="H179" s="100">
        <v>13</v>
      </c>
      <c r="I179" s="99" t="s">
        <v>148</v>
      </c>
      <c r="J179" s="101">
        <v>1</v>
      </c>
    </row>
    <row r="180" spans="1:10" ht="15" thickBot="1" x14ac:dyDescent="0.35">
      <c r="A180" s="102" t="s">
        <v>179</v>
      </c>
      <c r="B180" s="103" t="s">
        <v>180</v>
      </c>
      <c r="C180" s="103" t="s">
        <v>181</v>
      </c>
      <c r="D180" s="274" t="s">
        <v>148</v>
      </c>
      <c r="E180" s="103" t="s">
        <v>182</v>
      </c>
      <c r="F180" s="103" t="s">
        <v>183</v>
      </c>
      <c r="G180" s="103" t="s">
        <v>184</v>
      </c>
      <c r="H180" s="105">
        <v>10</v>
      </c>
      <c r="I180" s="104" t="s">
        <v>148</v>
      </c>
      <c r="J180" s="106">
        <v>9</v>
      </c>
    </row>
    <row r="181" spans="1:10" x14ac:dyDescent="0.3">
      <c r="A181" s="97" t="s">
        <v>184</v>
      </c>
      <c r="B181" s="98" t="s">
        <v>181</v>
      </c>
      <c r="C181" s="98"/>
      <c r="D181" s="273" t="s">
        <v>148</v>
      </c>
      <c r="E181" s="98" t="s">
        <v>179</v>
      </c>
      <c r="F181" s="98" t="s">
        <v>178</v>
      </c>
      <c r="G181" s="98"/>
      <c r="H181" s="100">
        <v>13</v>
      </c>
      <c r="I181" s="99" t="s">
        <v>148</v>
      </c>
      <c r="J181" s="101">
        <v>5</v>
      </c>
    </row>
    <row r="182" spans="1:10" x14ac:dyDescent="0.3">
      <c r="A182" s="107" t="s">
        <v>175</v>
      </c>
      <c r="B182" s="108" t="s">
        <v>180</v>
      </c>
      <c r="C182" s="108"/>
      <c r="D182" s="277" t="s">
        <v>148</v>
      </c>
      <c r="E182" s="108" t="s">
        <v>182</v>
      </c>
      <c r="F182" s="108" t="s">
        <v>177</v>
      </c>
      <c r="G182" s="108"/>
      <c r="H182" s="109">
        <v>9</v>
      </c>
      <c r="I182" s="110" t="s">
        <v>148</v>
      </c>
      <c r="J182" s="111">
        <v>0</v>
      </c>
    </row>
    <row r="183" spans="1:10" ht="15" thickBot="1" x14ac:dyDescent="0.35">
      <c r="A183" s="102" t="s">
        <v>183</v>
      </c>
      <c r="B183" s="103" t="s">
        <v>176</v>
      </c>
      <c r="C183" s="103"/>
      <c r="D183" s="275" t="s">
        <v>148</v>
      </c>
      <c r="E183" s="103" t="s">
        <v>174</v>
      </c>
      <c r="F183" s="103" t="s">
        <v>173</v>
      </c>
      <c r="G183" s="103"/>
      <c r="H183" s="105">
        <v>13</v>
      </c>
      <c r="I183" s="104" t="s">
        <v>148</v>
      </c>
      <c r="J183" s="106">
        <v>3</v>
      </c>
    </row>
    <row r="184" spans="1:10" x14ac:dyDescent="0.3">
      <c r="A184" s="97" t="s">
        <v>184</v>
      </c>
      <c r="B184" s="98" t="s">
        <v>181</v>
      </c>
      <c r="C184" s="98" t="s">
        <v>179</v>
      </c>
      <c r="D184" s="276" t="s">
        <v>148</v>
      </c>
      <c r="E184" s="98" t="s">
        <v>183</v>
      </c>
      <c r="F184" s="98" t="s">
        <v>176</v>
      </c>
      <c r="G184" s="98" t="s">
        <v>178</v>
      </c>
      <c r="H184" s="100">
        <v>13</v>
      </c>
      <c r="I184" s="99" t="s">
        <v>148</v>
      </c>
      <c r="J184" s="101">
        <v>4</v>
      </c>
    </row>
    <row r="185" spans="1:10" ht="15" thickBot="1" x14ac:dyDescent="0.35">
      <c r="A185" s="102" t="s">
        <v>174</v>
      </c>
      <c r="B185" s="103" t="s">
        <v>180</v>
      </c>
      <c r="C185" s="103"/>
      <c r="D185" s="275" t="s">
        <v>148</v>
      </c>
      <c r="E185" s="103" t="s">
        <v>182</v>
      </c>
      <c r="F185" s="103" t="s">
        <v>173</v>
      </c>
      <c r="G185" s="103" t="s">
        <v>175</v>
      </c>
      <c r="H185" s="105">
        <v>13</v>
      </c>
      <c r="I185" s="104" t="s">
        <v>148</v>
      </c>
      <c r="J185" s="106">
        <v>8</v>
      </c>
    </row>
    <row r="186" spans="1:10" x14ac:dyDescent="0.3">
      <c r="A186" s="97" t="s">
        <v>176</v>
      </c>
      <c r="B186" s="98" t="s">
        <v>181</v>
      </c>
      <c r="C186" s="98" t="s">
        <v>178</v>
      </c>
      <c r="D186" s="276" t="s">
        <v>148</v>
      </c>
      <c r="E186" s="98" t="s">
        <v>183</v>
      </c>
      <c r="F186" s="98" t="s">
        <v>184</v>
      </c>
      <c r="G186" s="98"/>
      <c r="H186" s="100">
        <v>13</v>
      </c>
      <c r="I186" s="99" t="s">
        <v>148</v>
      </c>
      <c r="J186" s="101">
        <v>9</v>
      </c>
    </row>
    <row r="187" spans="1:10" ht="15" thickBot="1" x14ac:dyDescent="0.35">
      <c r="A187" s="102" t="s">
        <v>180</v>
      </c>
      <c r="B187" s="103"/>
      <c r="C187" s="103"/>
      <c r="D187" s="275" t="s">
        <v>148</v>
      </c>
      <c r="E187" s="103" t="s">
        <v>185</v>
      </c>
      <c r="F187" s="103"/>
      <c r="G187" s="103"/>
      <c r="H187" s="105">
        <v>13</v>
      </c>
      <c r="I187" s="104" t="s">
        <v>148</v>
      </c>
      <c r="J187" s="106">
        <v>3</v>
      </c>
    </row>
  </sheetData>
  <mergeCells count="38">
    <mergeCell ref="A1:C1"/>
    <mergeCell ref="E1:J1"/>
    <mergeCell ref="A80:C80"/>
    <mergeCell ref="E80:J80"/>
    <mergeCell ref="A10:C10"/>
    <mergeCell ref="E10:J10"/>
    <mergeCell ref="A18:C18"/>
    <mergeCell ref="E18:J18"/>
    <mergeCell ref="A69:C69"/>
    <mergeCell ref="E69:J69"/>
    <mergeCell ref="A30:C30"/>
    <mergeCell ref="E30:J30"/>
    <mergeCell ref="A38:C38"/>
    <mergeCell ref="E38:J38"/>
    <mergeCell ref="A50:C50"/>
    <mergeCell ref="E50:J50"/>
    <mergeCell ref="A178:C178"/>
    <mergeCell ref="E178:J178"/>
    <mergeCell ref="A170:C170"/>
    <mergeCell ref="E170:J170"/>
    <mergeCell ref="A160:C160"/>
    <mergeCell ref="E160:J160"/>
    <mergeCell ref="A112:C112"/>
    <mergeCell ref="E112:J112"/>
    <mergeCell ref="A59:C59"/>
    <mergeCell ref="E59:J59"/>
    <mergeCell ref="A151:C151"/>
    <mergeCell ref="E151:J151"/>
    <mergeCell ref="A90:C90"/>
    <mergeCell ref="E90:J90"/>
    <mergeCell ref="A124:C124"/>
    <mergeCell ref="E124:J124"/>
    <mergeCell ref="A133:C133"/>
    <mergeCell ref="E133:J133"/>
    <mergeCell ref="A141:C141"/>
    <mergeCell ref="E141:J141"/>
    <mergeCell ref="A101:C101"/>
    <mergeCell ref="E101:J101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E8E13-9901-4C33-AA1C-3BA489F9C98D}">
  <dimension ref="A1:N27"/>
  <sheetViews>
    <sheetView zoomScale="75" zoomScaleNormal="75" workbookViewId="0">
      <selection activeCell="R18" sqref="R18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3"/>
      <c r="G1" s="334"/>
      <c r="H1" s="334"/>
      <c r="I1" s="335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149</v>
      </c>
      <c r="B2" s="324"/>
      <c r="C2" s="324"/>
      <c r="D2" s="324"/>
      <c r="E2" s="370"/>
      <c r="F2" s="336"/>
      <c r="G2" s="337"/>
      <c r="H2" s="337"/>
      <c r="I2" s="338"/>
      <c r="J2" s="387" t="s">
        <v>149</v>
      </c>
      <c r="K2" s="377"/>
      <c r="L2" s="377"/>
      <c r="M2" s="377"/>
      <c r="N2" s="378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6"/>
      <c r="G3" s="337"/>
      <c r="H3" s="337"/>
      <c r="I3" s="338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38" t="s">
        <v>37</v>
      </c>
      <c r="B4" s="150" t="s">
        <v>199</v>
      </c>
      <c r="C4" s="146">
        <v>3</v>
      </c>
      <c r="D4" s="151">
        <v>3</v>
      </c>
      <c r="E4" s="149">
        <f t="shared" ref="E4:E23" si="0">D4/C4*100</f>
        <v>100</v>
      </c>
      <c r="F4" s="336"/>
      <c r="G4" s="337"/>
      <c r="H4" s="337"/>
      <c r="I4" s="338"/>
      <c r="J4" s="148" t="s">
        <v>64</v>
      </c>
      <c r="K4" s="150" t="s">
        <v>198</v>
      </c>
      <c r="L4" s="146">
        <v>2</v>
      </c>
      <c r="M4" s="151">
        <v>2</v>
      </c>
      <c r="N4" s="149">
        <f>M4/L4*100</f>
        <v>100</v>
      </c>
    </row>
    <row r="5" spans="1:14" ht="18" customHeight="1" x14ac:dyDescent="0.3">
      <c r="A5" s="170" t="s">
        <v>111</v>
      </c>
      <c r="B5" s="150" t="s">
        <v>231</v>
      </c>
      <c r="C5" s="146">
        <v>1</v>
      </c>
      <c r="D5" s="151">
        <v>1</v>
      </c>
      <c r="E5" s="149">
        <f t="shared" si="0"/>
        <v>100</v>
      </c>
      <c r="F5" s="336"/>
      <c r="G5" s="337"/>
      <c r="H5" s="337"/>
      <c r="I5" s="338"/>
      <c r="J5" s="138" t="s">
        <v>111</v>
      </c>
      <c r="K5" s="150" t="s">
        <v>231</v>
      </c>
      <c r="L5" s="146">
        <v>1</v>
      </c>
      <c r="M5" s="146">
        <v>1</v>
      </c>
      <c r="N5" s="149">
        <f>M5/L5*100</f>
        <v>100</v>
      </c>
    </row>
    <row r="6" spans="1:14" ht="18" customHeight="1" x14ac:dyDescent="0.3">
      <c r="A6" s="138" t="s">
        <v>58</v>
      </c>
      <c r="B6" s="150" t="s">
        <v>266</v>
      </c>
      <c r="C6" s="146">
        <v>1</v>
      </c>
      <c r="D6" s="151">
        <v>1</v>
      </c>
      <c r="E6" s="149">
        <f t="shared" si="0"/>
        <v>100</v>
      </c>
      <c r="F6" s="336"/>
      <c r="G6" s="337"/>
      <c r="H6" s="337"/>
      <c r="I6" s="338"/>
      <c r="J6" s="148" t="s">
        <v>24</v>
      </c>
      <c r="K6" s="150" t="s">
        <v>198</v>
      </c>
      <c r="L6" s="146">
        <v>1</v>
      </c>
      <c r="M6" s="146">
        <v>1</v>
      </c>
      <c r="N6" s="149">
        <f>M6/L6*100</f>
        <v>100</v>
      </c>
    </row>
    <row r="7" spans="1:14" ht="18" customHeight="1" x14ac:dyDescent="0.3">
      <c r="A7" s="138" t="s">
        <v>27</v>
      </c>
      <c r="B7" s="150" t="s">
        <v>133</v>
      </c>
      <c r="C7" s="146">
        <v>1</v>
      </c>
      <c r="D7" s="146">
        <v>1</v>
      </c>
      <c r="E7" s="149">
        <f t="shared" si="0"/>
        <v>100</v>
      </c>
      <c r="F7" s="336"/>
      <c r="G7" s="337"/>
      <c r="H7" s="337"/>
      <c r="I7" s="338"/>
      <c r="J7" s="138" t="s">
        <v>225</v>
      </c>
      <c r="K7" s="150" t="s">
        <v>199</v>
      </c>
      <c r="L7" s="146">
        <v>1</v>
      </c>
      <c r="M7" s="146">
        <v>1</v>
      </c>
      <c r="N7" s="149">
        <f>M7/L7*100</f>
        <v>100</v>
      </c>
    </row>
    <row r="8" spans="1:14" ht="18" customHeight="1" x14ac:dyDescent="0.3">
      <c r="A8" s="148" t="s">
        <v>42</v>
      </c>
      <c r="B8" s="150" t="s">
        <v>198</v>
      </c>
      <c r="C8" s="146">
        <v>1</v>
      </c>
      <c r="D8" s="151">
        <v>1</v>
      </c>
      <c r="E8" s="149">
        <f t="shared" si="0"/>
        <v>100</v>
      </c>
      <c r="F8" s="336"/>
      <c r="G8" s="337"/>
      <c r="H8" s="337"/>
      <c r="I8" s="338"/>
      <c r="J8" s="148" t="s">
        <v>42</v>
      </c>
      <c r="K8" s="150" t="s">
        <v>198</v>
      </c>
      <c r="L8" s="146">
        <v>4</v>
      </c>
      <c r="M8" s="151">
        <v>3</v>
      </c>
      <c r="N8" s="149">
        <f>M8/L8*100</f>
        <v>75</v>
      </c>
    </row>
    <row r="9" spans="1:14" ht="18" customHeight="1" x14ac:dyDescent="0.3">
      <c r="A9" s="138" t="s">
        <v>296</v>
      </c>
      <c r="B9" s="150" t="s">
        <v>297</v>
      </c>
      <c r="C9" s="146">
        <v>1</v>
      </c>
      <c r="D9" s="151">
        <v>1</v>
      </c>
      <c r="E9" s="149">
        <f t="shared" si="0"/>
        <v>100</v>
      </c>
      <c r="F9" s="336"/>
      <c r="G9" s="337"/>
      <c r="H9" s="337"/>
      <c r="I9" s="338"/>
      <c r="J9" s="148" t="s">
        <v>36</v>
      </c>
      <c r="K9" s="150" t="s">
        <v>198</v>
      </c>
      <c r="L9" s="146">
        <v>4</v>
      </c>
      <c r="M9" s="151">
        <v>3</v>
      </c>
      <c r="N9" s="149">
        <f>M9/L9*100</f>
        <v>75</v>
      </c>
    </row>
    <row r="10" spans="1:14" ht="18" customHeight="1" x14ac:dyDescent="0.3">
      <c r="A10" s="148" t="s">
        <v>19</v>
      </c>
      <c r="B10" s="150" t="s">
        <v>198</v>
      </c>
      <c r="C10" s="146">
        <v>5</v>
      </c>
      <c r="D10" s="151">
        <v>4</v>
      </c>
      <c r="E10" s="149">
        <f t="shared" si="0"/>
        <v>80</v>
      </c>
      <c r="F10" s="336"/>
      <c r="G10" s="337"/>
      <c r="H10" s="337"/>
      <c r="I10" s="338"/>
      <c r="J10" s="148" t="s">
        <v>32</v>
      </c>
      <c r="K10" s="150" t="s">
        <v>198</v>
      </c>
      <c r="L10" s="146">
        <v>6</v>
      </c>
      <c r="M10" s="146">
        <v>4</v>
      </c>
      <c r="N10" s="149">
        <f>M10/L10*100</f>
        <v>66.666666666666657</v>
      </c>
    </row>
    <row r="11" spans="1:14" ht="18" customHeight="1" x14ac:dyDescent="0.3">
      <c r="A11" s="148" t="s">
        <v>17</v>
      </c>
      <c r="B11" s="150" t="s">
        <v>198</v>
      </c>
      <c r="C11" s="146">
        <v>5</v>
      </c>
      <c r="D11" s="146">
        <v>3</v>
      </c>
      <c r="E11" s="149">
        <f t="shared" si="0"/>
        <v>60</v>
      </c>
      <c r="F11" s="336"/>
      <c r="G11" s="337"/>
      <c r="H11" s="337"/>
      <c r="I11" s="338"/>
      <c r="J11" s="148" t="s">
        <v>21</v>
      </c>
      <c r="K11" s="150" t="s">
        <v>198</v>
      </c>
      <c r="L11" s="146">
        <v>3</v>
      </c>
      <c r="M11" s="146">
        <v>2</v>
      </c>
      <c r="N11" s="149">
        <f>M11/L11*100</f>
        <v>66.666666666666657</v>
      </c>
    </row>
    <row r="12" spans="1:14" ht="18" customHeight="1" x14ac:dyDescent="0.3">
      <c r="A12" s="142" t="s">
        <v>26</v>
      </c>
      <c r="B12" s="66" t="s">
        <v>198</v>
      </c>
      <c r="C12" s="48">
        <v>2</v>
      </c>
      <c r="D12" s="49">
        <v>1</v>
      </c>
      <c r="E12" s="67">
        <f t="shared" si="0"/>
        <v>50</v>
      </c>
      <c r="F12" s="336"/>
      <c r="G12" s="337"/>
      <c r="H12" s="337"/>
      <c r="I12" s="338"/>
      <c r="J12" s="148" t="s">
        <v>23</v>
      </c>
      <c r="K12" s="150" t="s">
        <v>198</v>
      </c>
      <c r="L12" s="146">
        <v>3</v>
      </c>
      <c r="M12" s="146">
        <v>2</v>
      </c>
      <c r="N12" s="149">
        <f>M12/L12*100</f>
        <v>66.666666666666657</v>
      </c>
    </row>
    <row r="13" spans="1:14" ht="18" customHeight="1" x14ac:dyDescent="0.3">
      <c r="A13" s="144" t="s">
        <v>225</v>
      </c>
      <c r="B13" s="66" t="s">
        <v>199</v>
      </c>
      <c r="C13" s="48">
        <v>2</v>
      </c>
      <c r="D13" s="49">
        <v>1</v>
      </c>
      <c r="E13" s="67">
        <f t="shared" si="0"/>
        <v>50</v>
      </c>
      <c r="F13" s="336"/>
      <c r="G13" s="337"/>
      <c r="H13" s="337"/>
      <c r="I13" s="338"/>
      <c r="J13" s="137" t="s">
        <v>17</v>
      </c>
      <c r="K13" s="66" t="s">
        <v>198</v>
      </c>
      <c r="L13" s="48">
        <v>6</v>
      </c>
      <c r="M13" s="48">
        <v>3</v>
      </c>
      <c r="N13" s="67">
        <f>M13/L13*100</f>
        <v>50</v>
      </c>
    </row>
    <row r="14" spans="1:14" ht="18" customHeight="1" x14ac:dyDescent="0.3">
      <c r="A14" s="137" t="s">
        <v>64</v>
      </c>
      <c r="B14" s="66" t="s">
        <v>198</v>
      </c>
      <c r="C14" s="48">
        <v>2</v>
      </c>
      <c r="D14" s="49">
        <v>1</v>
      </c>
      <c r="E14" s="67">
        <f t="shared" si="0"/>
        <v>50</v>
      </c>
      <c r="F14" s="336"/>
      <c r="G14" s="337"/>
      <c r="H14" s="337"/>
      <c r="I14" s="338"/>
      <c r="J14" s="137" t="s">
        <v>22</v>
      </c>
      <c r="K14" s="66" t="s">
        <v>198</v>
      </c>
      <c r="L14" s="48">
        <v>4</v>
      </c>
      <c r="M14" s="48">
        <v>2</v>
      </c>
      <c r="N14" s="67">
        <f>M14/L14*100</f>
        <v>50</v>
      </c>
    </row>
    <row r="15" spans="1:14" ht="18" customHeight="1" x14ac:dyDescent="0.3">
      <c r="A15" s="137" t="s">
        <v>20</v>
      </c>
      <c r="B15" s="66" t="s">
        <v>198</v>
      </c>
      <c r="C15" s="48">
        <v>3</v>
      </c>
      <c r="D15" s="49">
        <v>1</v>
      </c>
      <c r="E15" s="67">
        <f t="shared" si="0"/>
        <v>33.333333333333329</v>
      </c>
      <c r="F15" s="336"/>
      <c r="G15" s="337"/>
      <c r="H15" s="337"/>
      <c r="I15" s="338"/>
      <c r="J15" s="143" t="s">
        <v>67</v>
      </c>
      <c r="K15" s="66" t="s">
        <v>199</v>
      </c>
      <c r="L15" s="48">
        <v>4</v>
      </c>
      <c r="M15" s="48">
        <v>2</v>
      </c>
      <c r="N15" s="67">
        <f>M15/L15*100</f>
        <v>50</v>
      </c>
    </row>
    <row r="16" spans="1:14" ht="18" customHeight="1" x14ac:dyDescent="0.3">
      <c r="A16" s="137" t="s">
        <v>21</v>
      </c>
      <c r="B16" s="66" t="s">
        <v>198</v>
      </c>
      <c r="C16" s="48">
        <v>5</v>
      </c>
      <c r="D16" s="48">
        <v>1</v>
      </c>
      <c r="E16" s="67">
        <f t="shared" si="0"/>
        <v>20</v>
      </c>
      <c r="F16" s="336"/>
      <c r="G16" s="337"/>
      <c r="H16" s="337"/>
      <c r="I16" s="338"/>
      <c r="J16" s="144" t="s">
        <v>51</v>
      </c>
      <c r="K16" s="66" t="s">
        <v>231</v>
      </c>
      <c r="L16" s="48">
        <v>4</v>
      </c>
      <c r="M16" s="48">
        <v>2</v>
      </c>
      <c r="N16" s="67">
        <f>M16/L16*100</f>
        <v>50</v>
      </c>
    </row>
    <row r="17" spans="1:14" ht="18" customHeight="1" x14ac:dyDescent="0.3">
      <c r="A17" s="137" t="s">
        <v>32</v>
      </c>
      <c r="B17" s="66" t="s">
        <v>198</v>
      </c>
      <c r="C17" s="48">
        <v>6</v>
      </c>
      <c r="D17" s="48">
        <v>1</v>
      </c>
      <c r="E17" s="67">
        <f t="shared" si="0"/>
        <v>16.666666666666664</v>
      </c>
      <c r="F17" s="336"/>
      <c r="G17" s="337"/>
      <c r="H17" s="337"/>
      <c r="I17" s="338"/>
      <c r="J17" s="136" t="s">
        <v>40</v>
      </c>
      <c r="K17" s="66" t="s">
        <v>231</v>
      </c>
      <c r="L17" s="48">
        <v>2</v>
      </c>
      <c r="M17" s="48">
        <v>1</v>
      </c>
      <c r="N17" s="67">
        <f>M17/L17*100</f>
        <v>50</v>
      </c>
    </row>
    <row r="18" spans="1:14" ht="18" customHeight="1" x14ac:dyDescent="0.3">
      <c r="A18" s="202" t="s">
        <v>23</v>
      </c>
      <c r="B18" s="66" t="s">
        <v>198</v>
      </c>
      <c r="C18" s="48">
        <v>2</v>
      </c>
      <c r="D18" s="48">
        <v>0</v>
      </c>
      <c r="E18" s="67">
        <f t="shared" si="0"/>
        <v>0</v>
      </c>
      <c r="F18" s="336"/>
      <c r="G18" s="337"/>
      <c r="H18" s="337"/>
      <c r="I18" s="338"/>
      <c r="J18" s="136" t="s">
        <v>37</v>
      </c>
      <c r="K18" s="66" t="s">
        <v>199</v>
      </c>
      <c r="L18" s="48">
        <v>15</v>
      </c>
      <c r="M18" s="48">
        <v>6</v>
      </c>
      <c r="N18" s="67">
        <f>M18/L18*100</f>
        <v>40</v>
      </c>
    </row>
    <row r="19" spans="1:14" ht="18" customHeight="1" x14ac:dyDescent="0.3">
      <c r="A19" s="137" t="s">
        <v>49</v>
      </c>
      <c r="B19" s="66" t="s">
        <v>198</v>
      </c>
      <c r="C19" s="70">
        <v>2</v>
      </c>
      <c r="D19" s="70">
        <v>0</v>
      </c>
      <c r="E19" s="71">
        <f t="shared" si="0"/>
        <v>0</v>
      </c>
      <c r="F19" s="336"/>
      <c r="G19" s="337"/>
      <c r="H19" s="337"/>
      <c r="I19" s="338"/>
      <c r="J19" s="137" t="s">
        <v>20</v>
      </c>
      <c r="K19" s="66" t="s">
        <v>198</v>
      </c>
      <c r="L19" s="70">
        <v>4</v>
      </c>
      <c r="M19" s="70">
        <v>1</v>
      </c>
      <c r="N19" s="71">
        <f>M19/L19*100</f>
        <v>25</v>
      </c>
    </row>
    <row r="20" spans="1:14" ht="18" customHeight="1" x14ac:dyDescent="0.3">
      <c r="A20" s="137" t="s">
        <v>22</v>
      </c>
      <c r="B20" s="66" t="s">
        <v>198</v>
      </c>
      <c r="C20" s="70">
        <v>2</v>
      </c>
      <c r="D20" s="70">
        <v>0</v>
      </c>
      <c r="E20" s="71">
        <f t="shared" si="0"/>
        <v>0</v>
      </c>
      <c r="F20" s="336"/>
      <c r="G20" s="337"/>
      <c r="H20" s="337"/>
      <c r="I20" s="338"/>
      <c r="J20" s="137" t="s">
        <v>19</v>
      </c>
      <c r="K20" s="66" t="s">
        <v>198</v>
      </c>
      <c r="L20" s="70">
        <v>4</v>
      </c>
      <c r="M20" s="70">
        <v>1</v>
      </c>
      <c r="N20" s="71">
        <f>M20/L20*100</f>
        <v>25</v>
      </c>
    </row>
    <row r="21" spans="1:14" ht="18" customHeight="1" x14ac:dyDescent="0.3">
      <c r="A21" s="136" t="s">
        <v>63</v>
      </c>
      <c r="B21" s="66" t="s">
        <v>197</v>
      </c>
      <c r="C21" s="70">
        <v>1</v>
      </c>
      <c r="D21" s="70">
        <v>0</v>
      </c>
      <c r="E21" s="71">
        <f t="shared" si="0"/>
        <v>0</v>
      </c>
      <c r="F21" s="336"/>
      <c r="G21" s="337"/>
      <c r="H21" s="337"/>
      <c r="I21" s="338"/>
      <c r="J21" s="137" t="s">
        <v>70</v>
      </c>
      <c r="K21" s="66" t="s">
        <v>198</v>
      </c>
      <c r="L21" s="48">
        <v>4</v>
      </c>
      <c r="M21" s="48">
        <v>1</v>
      </c>
      <c r="N21" s="67">
        <f>M21/L21*100</f>
        <v>25</v>
      </c>
    </row>
    <row r="22" spans="1:14" ht="18" customHeight="1" x14ac:dyDescent="0.3">
      <c r="A22" s="136" t="s">
        <v>67</v>
      </c>
      <c r="B22" s="66" t="s">
        <v>199</v>
      </c>
      <c r="C22" s="70">
        <v>1</v>
      </c>
      <c r="D22" s="70">
        <v>0</v>
      </c>
      <c r="E22" s="71">
        <f t="shared" si="0"/>
        <v>0</v>
      </c>
      <c r="F22" s="336"/>
      <c r="G22" s="337"/>
      <c r="H22" s="337"/>
      <c r="I22" s="338"/>
      <c r="J22" s="137" t="s">
        <v>54</v>
      </c>
      <c r="K22" s="66" t="s">
        <v>198</v>
      </c>
      <c r="L22" s="48">
        <v>2</v>
      </c>
      <c r="M22" s="48">
        <v>0</v>
      </c>
      <c r="N22" s="67">
        <f>M22/L22*100</f>
        <v>0</v>
      </c>
    </row>
    <row r="23" spans="1:14" ht="18" customHeight="1" x14ac:dyDescent="0.3">
      <c r="A23" s="137" t="s">
        <v>36</v>
      </c>
      <c r="B23" s="66" t="s">
        <v>198</v>
      </c>
      <c r="C23" s="70">
        <v>1</v>
      </c>
      <c r="D23" s="70">
        <v>0</v>
      </c>
      <c r="E23" s="71">
        <f t="shared" si="0"/>
        <v>0</v>
      </c>
      <c r="F23" s="336"/>
      <c r="G23" s="337"/>
      <c r="H23" s="337"/>
      <c r="I23" s="338"/>
      <c r="J23" s="137" t="s">
        <v>49</v>
      </c>
      <c r="K23" s="66" t="s">
        <v>198</v>
      </c>
      <c r="L23" s="48">
        <v>1</v>
      </c>
      <c r="M23" s="48">
        <v>0</v>
      </c>
      <c r="N23" s="67">
        <f>M23/L23*100</f>
        <v>0</v>
      </c>
    </row>
    <row r="24" spans="1:14" ht="18" customHeight="1" x14ac:dyDescent="0.4">
      <c r="A24" s="76"/>
      <c r="B24" s="77"/>
      <c r="C24" s="74"/>
      <c r="D24" s="74"/>
      <c r="E24" s="75"/>
      <c r="F24" s="336"/>
      <c r="G24" s="337"/>
      <c r="H24" s="337"/>
      <c r="I24" s="338"/>
      <c r="J24" s="143" t="s">
        <v>27</v>
      </c>
      <c r="K24" s="66" t="s">
        <v>133</v>
      </c>
      <c r="L24" s="70">
        <v>1</v>
      </c>
      <c r="M24" s="70">
        <v>0</v>
      </c>
      <c r="N24" s="71">
        <f>M24/L24*100</f>
        <v>0</v>
      </c>
    </row>
    <row r="25" spans="1:14" ht="18" customHeight="1" x14ac:dyDescent="0.4">
      <c r="A25" s="76"/>
      <c r="B25" s="77"/>
      <c r="C25" s="74"/>
      <c r="D25" s="74"/>
      <c r="E25" s="75"/>
      <c r="F25" s="336"/>
      <c r="G25" s="337"/>
      <c r="H25" s="337"/>
      <c r="I25" s="338"/>
      <c r="J25" s="137" t="s">
        <v>26</v>
      </c>
      <c r="K25" s="66" t="s">
        <v>198</v>
      </c>
      <c r="L25" s="70">
        <v>1</v>
      </c>
      <c r="M25" s="70">
        <v>0</v>
      </c>
      <c r="N25" s="71">
        <f>M25/L25*100</f>
        <v>0</v>
      </c>
    </row>
    <row r="26" spans="1:14" ht="18" customHeight="1" x14ac:dyDescent="0.4">
      <c r="A26" s="76"/>
      <c r="B26" s="77"/>
      <c r="C26" s="74"/>
      <c r="D26" s="74"/>
      <c r="E26" s="75"/>
      <c r="F26" s="336"/>
      <c r="G26" s="337"/>
      <c r="H26" s="337"/>
      <c r="I26" s="338"/>
      <c r="J26" s="136" t="s">
        <v>296</v>
      </c>
      <c r="K26" s="66" t="s">
        <v>297</v>
      </c>
      <c r="L26" s="70">
        <v>1</v>
      </c>
      <c r="M26" s="70">
        <v>0</v>
      </c>
      <c r="N26" s="71">
        <f>M26/L26*100</f>
        <v>0</v>
      </c>
    </row>
    <row r="27" spans="1:14" ht="18" customHeight="1" thickBot="1" x14ac:dyDescent="0.45">
      <c r="A27" s="80"/>
      <c r="B27" s="81"/>
      <c r="C27" s="57"/>
      <c r="D27" s="57"/>
      <c r="E27" s="58"/>
      <c r="F27" s="339"/>
      <c r="G27" s="340"/>
      <c r="H27" s="340"/>
      <c r="I27" s="341"/>
      <c r="J27" s="82"/>
      <c r="K27" s="83"/>
      <c r="L27" s="84"/>
      <c r="M27" s="84"/>
      <c r="N27" s="85"/>
    </row>
  </sheetData>
  <sortState xmlns:xlrd2="http://schemas.microsoft.com/office/spreadsheetml/2017/richdata2" ref="J4:N26">
    <sortCondition descending="1" ref="N4:N26"/>
    <sortCondition descending="1" ref="L4:L26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6CBC4-83BA-4BCA-8113-08824C743B55}">
  <dimension ref="A1:N27"/>
  <sheetViews>
    <sheetView zoomScale="75" zoomScaleNormal="75" workbookViewId="0">
      <selection activeCell="I34" sqref="I34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 t="e" vm="1">
        <v>#VALUE!</v>
      </c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241</v>
      </c>
      <c r="B2" s="324"/>
      <c r="C2" s="324"/>
      <c r="D2" s="324"/>
      <c r="E2" s="370"/>
      <c r="F2" s="332"/>
      <c r="G2" s="322"/>
      <c r="H2" s="322"/>
      <c r="I2" s="323"/>
      <c r="J2" s="325" t="s">
        <v>241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41</v>
      </c>
      <c r="B4" s="150" t="s">
        <v>198</v>
      </c>
      <c r="C4" s="146">
        <v>1</v>
      </c>
      <c r="D4" s="151">
        <v>1</v>
      </c>
      <c r="E4" s="149">
        <f t="shared" ref="E4:E10" si="0">D4/C4*100</f>
        <v>100</v>
      </c>
      <c r="F4" s="332"/>
      <c r="G4" s="322"/>
      <c r="H4" s="322"/>
      <c r="I4" s="323"/>
      <c r="J4" s="148" t="s">
        <v>22</v>
      </c>
      <c r="K4" s="150" t="s">
        <v>198</v>
      </c>
      <c r="L4" s="146">
        <v>3</v>
      </c>
      <c r="M4" s="146">
        <v>3</v>
      </c>
      <c r="N4" s="149">
        <f t="shared" ref="N4:N12" si="1">M4/L4*100</f>
        <v>100</v>
      </c>
    </row>
    <row r="5" spans="1:14" ht="18" customHeight="1" x14ac:dyDescent="0.3">
      <c r="A5" s="148" t="s">
        <v>20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38" t="s">
        <v>51</v>
      </c>
      <c r="K5" s="150" t="s">
        <v>231</v>
      </c>
      <c r="L5" s="146">
        <v>3</v>
      </c>
      <c r="M5" s="146">
        <v>2</v>
      </c>
      <c r="N5" s="149">
        <f t="shared" si="1"/>
        <v>66.666666666666657</v>
      </c>
    </row>
    <row r="6" spans="1:14" ht="18" customHeight="1" x14ac:dyDescent="0.3">
      <c r="A6" s="138" t="s">
        <v>51</v>
      </c>
      <c r="B6" s="150" t="s">
        <v>231</v>
      </c>
      <c r="C6" s="146">
        <v>3</v>
      </c>
      <c r="D6" s="151">
        <v>2</v>
      </c>
      <c r="E6" s="149">
        <f t="shared" si="0"/>
        <v>66.666666666666657</v>
      </c>
      <c r="F6" s="332"/>
      <c r="G6" s="322"/>
      <c r="H6" s="322"/>
      <c r="I6" s="323"/>
      <c r="J6" s="138" t="s">
        <v>37</v>
      </c>
      <c r="K6" s="150" t="s">
        <v>199</v>
      </c>
      <c r="L6" s="146">
        <v>3</v>
      </c>
      <c r="M6" s="146">
        <v>2</v>
      </c>
      <c r="N6" s="149">
        <f t="shared" si="1"/>
        <v>66.666666666666657</v>
      </c>
    </row>
    <row r="7" spans="1:14" ht="18" customHeight="1" x14ac:dyDescent="0.3">
      <c r="A7" s="148" t="s">
        <v>19</v>
      </c>
      <c r="B7" s="150" t="s">
        <v>198</v>
      </c>
      <c r="C7" s="146">
        <v>3</v>
      </c>
      <c r="D7" s="151">
        <v>2</v>
      </c>
      <c r="E7" s="149">
        <f t="shared" si="0"/>
        <v>66.666666666666657</v>
      </c>
      <c r="F7" s="332"/>
      <c r="G7" s="322"/>
      <c r="H7" s="322"/>
      <c r="I7" s="323"/>
      <c r="J7" s="148" t="s">
        <v>32</v>
      </c>
      <c r="K7" s="150" t="s">
        <v>198</v>
      </c>
      <c r="L7" s="146">
        <v>3</v>
      </c>
      <c r="M7" s="146">
        <v>2</v>
      </c>
      <c r="N7" s="149">
        <f t="shared" si="1"/>
        <v>66.666666666666657</v>
      </c>
    </row>
    <row r="8" spans="1:14" ht="18" customHeight="1" x14ac:dyDescent="0.3">
      <c r="A8" s="136" t="s">
        <v>37</v>
      </c>
      <c r="B8" s="66" t="s">
        <v>199</v>
      </c>
      <c r="C8" s="48">
        <v>1</v>
      </c>
      <c r="D8" s="49">
        <v>0</v>
      </c>
      <c r="E8" s="67">
        <f t="shared" si="0"/>
        <v>0</v>
      </c>
      <c r="F8" s="332"/>
      <c r="G8" s="322"/>
      <c r="H8" s="322"/>
      <c r="I8" s="323"/>
      <c r="J8" s="148" t="s">
        <v>19</v>
      </c>
      <c r="K8" s="150" t="s">
        <v>198</v>
      </c>
      <c r="L8" s="146">
        <v>3</v>
      </c>
      <c r="M8" s="146">
        <v>2</v>
      </c>
      <c r="N8" s="149">
        <f t="shared" si="1"/>
        <v>66.666666666666657</v>
      </c>
    </row>
    <row r="9" spans="1:14" ht="18" customHeight="1" x14ac:dyDescent="0.3">
      <c r="A9" s="137" t="s">
        <v>64</v>
      </c>
      <c r="B9" s="66" t="s">
        <v>198</v>
      </c>
      <c r="C9" s="48">
        <v>1</v>
      </c>
      <c r="D9" s="49">
        <v>0</v>
      </c>
      <c r="E9" s="67">
        <f t="shared" si="0"/>
        <v>0</v>
      </c>
      <c r="F9" s="332"/>
      <c r="G9" s="322"/>
      <c r="H9" s="322"/>
      <c r="I9" s="323"/>
      <c r="J9" s="137" t="s">
        <v>20</v>
      </c>
      <c r="K9" s="66" t="s">
        <v>198</v>
      </c>
      <c r="L9" s="48">
        <v>2</v>
      </c>
      <c r="M9" s="48">
        <v>1</v>
      </c>
      <c r="N9" s="67">
        <f t="shared" si="1"/>
        <v>50</v>
      </c>
    </row>
    <row r="10" spans="1:14" ht="18" customHeight="1" x14ac:dyDescent="0.3">
      <c r="A10" s="137" t="s">
        <v>22</v>
      </c>
      <c r="B10" s="66" t="s">
        <v>198</v>
      </c>
      <c r="C10" s="48">
        <v>1</v>
      </c>
      <c r="D10" s="49">
        <v>0</v>
      </c>
      <c r="E10" s="67">
        <f t="shared" si="0"/>
        <v>0</v>
      </c>
      <c r="F10" s="332"/>
      <c r="G10" s="322"/>
      <c r="H10" s="322"/>
      <c r="I10" s="323"/>
      <c r="J10" s="137" t="s">
        <v>64</v>
      </c>
      <c r="K10" s="66" t="s">
        <v>198</v>
      </c>
      <c r="L10" s="48">
        <v>1</v>
      </c>
      <c r="M10" s="48">
        <v>0</v>
      </c>
      <c r="N10" s="67">
        <f t="shared" si="1"/>
        <v>0</v>
      </c>
    </row>
    <row r="11" spans="1:14" ht="18" customHeight="1" x14ac:dyDescent="0.3">
      <c r="A11" s="136"/>
      <c r="B11" s="66"/>
      <c r="C11" s="48"/>
      <c r="D11" s="49"/>
      <c r="E11" s="67"/>
      <c r="F11" s="332"/>
      <c r="G11" s="322"/>
      <c r="H11" s="322"/>
      <c r="I11" s="323"/>
      <c r="J11" s="137" t="s">
        <v>49</v>
      </c>
      <c r="K11" s="66" t="s">
        <v>198</v>
      </c>
      <c r="L11" s="48">
        <v>1</v>
      </c>
      <c r="M11" s="48">
        <v>0</v>
      </c>
      <c r="N11" s="67">
        <f t="shared" si="1"/>
        <v>0</v>
      </c>
    </row>
    <row r="12" spans="1:14" ht="18" customHeight="1" x14ac:dyDescent="0.3">
      <c r="A12" s="136"/>
      <c r="B12" s="66"/>
      <c r="C12" s="48"/>
      <c r="D12" s="49"/>
      <c r="E12" s="67"/>
      <c r="F12" s="332"/>
      <c r="G12" s="322"/>
      <c r="H12" s="322"/>
      <c r="I12" s="323"/>
      <c r="J12" s="137" t="s">
        <v>41</v>
      </c>
      <c r="K12" s="66" t="s">
        <v>198</v>
      </c>
      <c r="L12" s="48">
        <v>1</v>
      </c>
      <c r="M12" s="48">
        <v>0</v>
      </c>
      <c r="N12" s="67">
        <f t="shared" si="1"/>
        <v>0</v>
      </c>
    </row>
    <row r="13" spans="1:14" ht="18" customHeight="1" x14ac:dyDescent="0.3">
      <c r="A13" s="137"/>
      <c r="B13" s="66"/>
      <c r="C13" s="48"/>
      <c r="D13" s="49"/>
      <c r="E13" s="67"/>
      <c r="F13" s="332"/>
      <c r="G13" s="322"/>
      <c r="H13" s="322"/>
      <c r="I13" s="323"/>
      <c r="J13" s="119"/>
      <c r="K13" s="66"/>
      <c r="L13" s="48"/>
      <c r="M13" s="48"/>
      <c r="N13" s="67"/>
    </row>
    <row r="14" spans="1:14" ht="18" customHeight="1" x14ac:dyDescent="0.3">
      <c r="A14" s="118"/>
      <c r="B14" s="66"/>
      <c r="C14" s="48"/>
      <c r="D14" s="49"/>
      <c r="E14" s="67"/>
      <c r="F14" s="332"/>
      <c r="G14" s="322"/>
      <c r="H14" s="322"/>
      <c r="I14" s="323"/>
      <c r="J14" s="118"/>
      <c r="K14" s="66"/>
      <c r="L14" s="48"/>
      <c r="M14" s="48"/>
      <c r="N14" s="67"/>
    </row>
    <row r="15" spans="1:14" ht="18" customHeight="1" x14ac:dyDescent="0.3">
      <c r="A15" s="119"/>
      <c r="B15" s="66"/>
      <c r="C15" s="48"/>
      <c r="D15" s="49"/>
      <c r="E15" s="67"/>
      <c r="F15" s="332"/>
      <c r="G15" s="322"/>
      <c r="H15" s="322"/>
      <c r="I15" s="323"/>
      <c r="J15" s="118"/>
      <c r="K15" s="66"/>
      <c r="L15" s="48"/>
      <c r="M15" s="48"/>
      <c r="N15" s="67"/>
    </row>
    <row r="16" spans="1:14" ht="18" customHeight="1" x14ac:dyDescent="0.3">
      <c r="A16" s="69"/>
      <c r="B16" s="66"/>
      <c r="C16" s="48"/>
      <c r="D16" s="48"/>
      <c r="E16" s="67"/>
      <c r="F16" s="332"/>
      <c r="G16" s="322"/>
      <c r="H16" s="322"/>
      <c r="I16" s="323"/>
      <c r="J16" s="69"/>
      <c r="K16" s="66"/>
      <c r="L16" s="48"/>
      <c r="M16" s="48"/>
      <c r="N16" s="67"/>
    </row>
    <row r="17" spans="1:14" ht="18" customHeight="1" x14ac:dyDescent="0.3">
      <c r="A17" s="68"/>
      <c r="B17" s="66"/>
      <c r="C17" s="48"/>
      <c r="D17" s="48"/>
      <c r="E17" s="67"/>
      <c r="F17" s="332"/>
      <c r="G17" s="322"/>
      <c r="H17" s="322"/>
      <c r="I17" s="323"/>
      <c r="J17" s="69"/>
      <c r="K17" s="66"/>
      <c r="L17" s="48"/>
      <c r="M17" s="48"/>
      <c r="N17" s="67"/>
    </row>
    <row r="18" spans="1:14" ht="18" customHeight="1" x14ac:dyDescent="0.3">
      <c r="A18" s="68"/>
      <c r="B18" s="66"/>
      <c r="C18" s="48"/>
      <c r="D18" s="48"/>
      <c r="E18" s="67"/>
      <c r="F18" s="332"/>
      <c r="G18" s="322"/>
      <c r="H18" s="322"/>
      <c r="I18" s="323"/>
      <c r="J18" s="69"/>
      <c r="K18" s="66"/>
      <c r="L18" s="48"/>
      <c r="M18" s="48"/>
      <c r="N18" s="67"/>
    </row>
    <row r="19" spans="1:14" ht="18" customHeight="1" x14ac:dyDescent="0.3">
      <c r="A19" s="69"/>
      <c r="B19" s="66"/>
      <c r="C19" s="70"/>
      <c r="D19" s="70"/>
      <c r="E19" s="71"/>
      <c r="F19" s="332"/>
      <c r="G19" s="322"/>
      <c r="H19" s="322"/>
      <c r="I19" s="323"/>
      <c r="J19" s="69"/>
      <c r="K19" s="66"/>
      <c r="L19" s="70"/>
      <c r="M19" s="70"/>
      <c r="N19" s="71"/>
    </row>
    <row r="20" spans="1:14" ht="18" customHeight="1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69"/>
      <c r="K20" s="66"/>
      <c r="L20" s="70"/>
      <c r="M20" s="70"/>
      <c r="N20" s="71"/>
    </row>
    <row r="21" spans="1:14" ht="18" customHeight="1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69"/>
      <c r="K21" s="66"/>
      <c r="L21" s="48"/>
      <c r="M21" s="48"/>
      <c r="N21" s="67"/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69"/>
      <c r="K22" s="66"/>
      <c r="L22" s="48"/>
      <c r="M22" s="48"/>
      <c r="N22" s="67"/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12">
    <sortCondition descending="1" ref="N4:N12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34074-80FF-40AB-A1D6-AB2BB82BAA31}">
  <dimension ref="A1:N27"/>
  <sheetViews>
    <sheetView zoomScale="75" zoomScaleNormal="75" workbookViewId="0">
      <selection activeCell="Q9" sqref="Q9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278</v>
      </c>
      <c r="B2" s="324"/>
      <c r="C2" s="324"/>
      <c r="D2" s="324"/>
      <c r="E2" s="370"/>
      <c r="F2" s="332"/>
      <c r="G2" s="322"/>
      <c r="H2" s="322"/>
      <c r="I2" s="323"/>
      <c r="J2" s="325" t="s">
        <v>278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38" t="s">
        <v>51</v>
      </c>
      <c r="B4" s="150" t="s">
        <v>231</v>
      </c>
      <c r="C4" s="146">
        <v>1</v>
      </c>
      <c r="D4" s="151">
        <v>1</v>
      </c>
      <c r="E4" s="149">
        <f t="shared" ref="E4:E19" si="0">D4/C4*100</f>
        <v>100</v>
      </c>
      <c r="F4" s="332"/>
      <c r="G4" s="322"/>
      <c r="H4" s="322"/>
      <c r="I4" s="323"/>
      <c r="J4" s="148" t="s">
        <v>49</v>
      </c>
      <c r="K4" s="150" t="s">
        <v>198</v>
      </c>
      <c r="L4" s="146">
        <v>1</v>
      </c>
      <c r="M4" s="146">
        <v>1</v>
      </c>
      <c r="N4" s="149">
        <f>M4/L4*100</f>
        <v>100</v>
      </c>
    </row>
    <row r="5" spans="1:14" ht="18" customHeight="1" x14ac:dyDescent="0.3">
      <c r="A5" s="148" t="s">
        <v>23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38" t="s">
        <v>27</v>
      </c>
      <c r="K5" s="150" t="s">
        <v>133</v>
      </c>
      <c r="L5" s="146">
        <v>1</v>
      </c>
      <c r="M5" s="146">
        <v>1</v>
      </c>
      <c r="N5" s="149">
        <f>M5/L5*100</f>
        <v>100</v>
      </c>
    </row>
    <row r="6" spans="1:14" ht="18" customHeight="1" x14ac:dyDescent="0.3">
      <c r="A6" s="138" t="s">
        <v>40</v>
      </c>
      <c r="B6" s="150" t="s">
        <v>231</v>
      </c>
      <c r="C6" s="146">
        <v>1</v>
      </c>
      <c r="D6" s="146">
        <v>1</v>
      </c>
      <c r="E6" s="149">
        <f t="shared" si="0"/>
        <v>100</v>
      </c>
      <c r="F6" s="332"/>
      <c r="G6" s="322"/>
      <c r="H6" s="322"/>
      <c r="I6" s="323"/>
      <c r="J6" s="148" t="s">
        <v>41</v>
      </c>
      <c r="K6" s="150" t="s">
        <v>198</v>
      </c>
      <c r="L6" s="146">
        <v>4</v>
      </c>
      <c r="M6" s="146">
        <v>3</v>
      </c>
      <c r="N6" s="149">
        <f>M6/L6*100</f>
        <v>75</v>
      </c>
    </row>
    <row r="7" spans="1:14" ht="18" customHeight="1" x14ac:dyDescent="0.3">
      <c r="A7" s="137" t="s">
        <v>21</v>
      </c>
      <c r="B7" s="66" t="s">
        <v>198</v>
      </c>
      <c r="C7" s="48">
        <v>4</v>
      </c>
      <c r="D7" s="49">
        <v>2</v>
      </c>
      <c r="E7" s="67">
        <f t="shared" si="0"/>
        <v>50</v>
      </c>
      <c r="F7" s="332"/>
      <c r="G7" s="322"/>
      <c r="H7" s="322"/>
      <c r="I7" s="323"/>
      <c r="J7" s="148" t="s">
        <v>32</v>
      </c>
      <c r="K7" s="150" t="s">
        <v>198</v>
      </c>
      <c r="L7" s="146">
        <v>7</v>
      </c>
      <c r="M7" s="146">
        <v>4</v>
      </c>
      <c r="N7" s="149">
        <f>M7/L7*100</f>
        <v>57.142857142857139</v>
      </c>
    </row>
    <row r="8" spans="1:14" ht="18" customHeight="1" x14ac:dyDescent="0.3">
      <c r="A8" s="136" t="s">
        <v>37</v>
      </c>
      <c r="B8" s="66" t="s">
        <v>199</v>
      </c>
      <c r="C8" s="48">
        <v>2</v>
      </c>
      <c r="D8" s="49">
        <v>1</v>
      </c>
      <c r="E8" s="67">
        <f t="shared" si="0"/>
        <v>50</v>
      </c>
      <c r="F8" s="332"/>
      <c r="G8" s="322"/>
      <c r="H8" s="322"/>
      <c r="I8" s="323"/>
      <c r="J8" s="137" t="s">
        <v>42</v>
      </c>
      <c r="K8" s="66" t="s">
        <v>198</v>
      </c>
      <c r="L8" s="48">
        <v>2</v>
      </c>
      <c r="M8" s="48">
        <v>1</v>
      </c>
      <c r="N8" s="67">
        <f>M8/L8*100</f>
        <v>50</v>
      </c>
    </row>
    <row r="9" spans="1:14" ht="18" customHeight="1" x14ac:dyDescent="0.3">
      <c r="A9" s="137" t="s">
        <v>20</v>
      </c>
      <c r="B9" s="66" t="s">
        <v>198</v>
      </c>
      <c r="C9" s="48">
        <v>2</v>
      </c>
      <c r="D9" s="49">
        <v>1</v>
      </c>
      <c r="E9" s="67">
        <f t="shared" si="0"/>
        <v>50</v>
      </c>
      <c r="F9" s="332"/>
      <c r="G9" s="322"/>
      <c r="H9" s="322"/>
      <c r="I9" s="323"/>
      <c r="J9" s="136" t="s">
        <v>67</v>
      </c>
      <c r="K9" s="66" t="s">
        <v>199</v>
      </c>
      <c r="L9" s="48">
        <v>2</v>
      </c>
      <c r="M9" s="48">
        <v>1</v>
      </c>
      <c r="N9" s="67">
        <f>M9/L9*100</f>
        <v>50</v>
      </c>
    </row>
    <row r="10" spans="1:14" ht="18" customHeight="1" x14ac:dyDescent="0.3">
      <c r="A10" s="137" t="s">
        <v>64</v>
      </c>
      <c r="B10" s="66" t="s">
        <v>198</v>
      </c>
      <c r="C10" s="48">
        <v>2</v>
      </c>
      <c r="D10" s="49">
        <v>1</v>
      </c>
      <c r="E10" s="67">
        <f t="shared" si="0"/>
        <v>50</v>
      </c>
      <c r="F10" s="332"/>
      <c r="G10" s="322"/>
      <c r="H10" s="322"/>
      <c r="I10" s="323"/>
      <c r="J10" s="136" t="s">
        <v>225</v>
      </c>
      <c r="K10" s="66" t="s">
        <v>199</v>
      </c>
      <c r="L10" s="48">
        <v>5</v>
      </c>
      <c r="M10" s="48">
        <v>2</v>
      </c>
      <c r="N10" s="67">
        <f>M10/L10*100</f>
        <v>40</v>
      </c>
    </row>
    <row r="11" spans="1:14" ht="18" customHeight="1" x14ac:dyDescent="0.3">
      <c r="A11" s="136" t="s">
        <v>296</v>
      </c>
      <c r="B11" s="66" t="s">
        <v>297</v>
      </c>
      <c r="C11" s="48">
        <v>2</v>
      </c>
      <c r="D11" s="48">
        <v>1</v>
      </c>
      <c r="E11" s="67">
        <f t="shared" si="0"/>
        <v>50</v>
      </c>
      <c r="F11" s="332"/>
      <c r="G11" s="322"/>
      <c r="H11" s="322"/>
      <c r="I11" s="323"/>
      <c r="J11" s="137" t="s">
        <v>22</v>
      </c>
      <c r="K11" s="66" t="s">
        <v>198</v>
      </c>
      <c r="L11" s="48">
        <v>3</v>
      </c>
      <c r="M11" s="48">
        <v>1</v>
      </c>
      <c r="N11" s="67">
        <f>M11/L11*100</f>
        <v>33.333333333333329</v>
      </c>
    </row>
    <row r="12" spans="1:14" ht="18" customHeight="1" x14ac:dyDescent="0.3">
      <c r="A12" s="137" t="s">
        <v>32</v>
      </c>
      <c r="B12" s="66" t="s">
        <v>198</v>
      </c>
      <c r="C12" s="48">
        <v>3</v>
      </c>
      <c r="D12" s="49">
        <v>1</v>
      </c>
      <c r="E12" s="67">
        <f t="shared" si="0"/>
        <v>33.333333333333329</v>
      </c>
      <c r="F12" s="332"/>
      <c r="G12" s="322"/>
      <c r="H12" s="322"/>
      <c r="I12" s="323"/>
      <c r="J12" s="136" t="s">
        <v>37</v>
      </c>
      <c r="K12" s="66" t="s">
        <v>199</v>
      </c>
      <c r="L12" s="48">
        <v>3</v>
      </c>
      <c r="M12" s="48">
        <v>1</v>
      </c>
      <c r="N12" s="67">
        <f>M12/L12*100</f>
        <v>33.333333333333329</v>
      </c>
    </row>
    <row r="13" spans="1:14" ht="18" customHeight="1" x14ac:dyDescent="0.3">
      <c r="A13" s="136" t="s">
        <v>27</v>
      </c>
      <c r="B13" s="66" t="s">
        <v>133</v>
      </c>
      <c r="C13" s="48">
        <v>3</v>
      </c>
      <c r="D13" s="49">
        <v>1</v>
      </c>
      <c r="E13" s="67">
        <f t="shared" si="0"/>
        <v>33.333333333333329</v>
      </c>
      <c r="F13" s="332"/>
      <c r="G13" s="322"/>
      <c r="H13" s="322"/>
      <c r="I13" s="323"/>
      <c r="J13" s="137" t="s">
        <v>23</v>
      </c>
      <c r="K13" s="66" t="s">
        <v>198</v>
      </c>
      <c r="L13" s="48">
        <v>3</v>
      </c>
      <c r="M13" s="48">
        <v>1</v>
      </c>
      <c r="N13" s="67">
        <f>M13/L13*100</f>
        <v>33.333333333333329</v>
      </c>
    </row>
    <row r="14" spans="1:14" ht="18" customHeight="1" x14ac:dyDescent="0.3">
      <c r="A14" s="137" t="s">
        <v>17</v>
      </c>
      <c r="B14" s="66" t="s">
        <v>198</v>
      </c>
      <c r="C14" s="48">
        <v>3</v>
      </c>
      <c r="D14" s="49">
        <v>0</v>
      </c>
      <c r="E14" s="67">
        <f t="shared" si="0"/>
        <v>0</v>
      </c>
      <c r="F14" s="332"/>
      <c r="G14" s="322"/>
      <c r="H14" s="322"/>
      <c r="I14" s="323"/>
      <c r="J14" s="137" t="s">
        <v>26</v>
      </c>
      <c r="K14" s="66" t="s">
        <v>198</v>
      </c>
      <c r="L14" s="48">
        <v>3</v>
      </c>
      <c r="M14" s="48">
        <v>1</v>
      </c>
      <c r="N14" s="67">
        <f>M14/L14*100</f>
        <v>33.333333333333329</v>
      </c>
    </row>
    <row r="15" spans="1:14" ht="18" customHeight="1" x14ac:dyDescent="0.3">
      <c r="A15" s="137" t="s">
        <v>19</v>
      </c>
      <c r="B15" s="66" t="s">
        <v>198</v>
      </c>
      <c r="C15" s="48">
        <v>3</v>
      </c>
      <c r="D15" s="49">
        <v>0</v>
      </c>
      <c r="E15" s="67">
        <f t="shared" si="0"/>
        <v>0</v>
      </c>
      <c r="F15" s="332"/>
      <c r="G15" s="322"/>
      <c r="H15" s="322"/>
      <c r="I15" s="323"/>
      <c r="J15" s="137" t="s">
        <v>17</v>
      </c>
      <c r="K15" s="66" t="s">
        <v>198</v>
      </c>
      <c r="L15" s="48">
        <v>4</v>
      </c>
      <c r="M15" s="48">
        <v>1</v>
      </c>
      <c r="N15" s="67">
        <f>M15/L15*100</f>
        <v>25</v>
      </c>
    </row>
    <row r="16" spans="1:14" ht="18" customHeight="1" x14ac:dyDescent="0.3">
      <c r="A16" s="136" t="s">
        <v>271</v>
      </c>
      <c r="B16" s="66" t="s">
        <v>231</v>
      </c>
      <c r="C16" s="48">
        <v>1</v>
      </c>
      <c r="D16" s="48">
        <v>0</v>
      </c>
      <c r="E16" s="67">
        <f t="shared" si="0"/>
        <v>0</v>
      </c>
      <c r="F16" s="332"/>
      <c r="G16" s="322"/>
      <c r="H16" s="322"/>
      <c r="I16" s="323"/>
      <c r="J16" s="136" t="s">
        <v>51</v>
      </c>
      <c r="K16" s="66" t="s">
        <v>231</v>
      </c>
      <c r="L16" s="48">
        <v>4</v>
      </c>
      <c r="M16" s="48">
        <v>1</v>
      </c>
      <c r="N16" s="67">
        <f>M16/L16*100</f>
        <v>25</v>
      </c>
    </row>
    <row r="17" spans="1:14" ht="18" customHeight="1" x14ac:dyDescent="0.3">
      <c r="A17" s="143" t="s">
        <v>58</v>
      </c>
      <c r="B17" s="66" t="s">
        <v>266</v>
      </c>
      <c r="C17" s="48">
        <v>1</v>
      </c>
      <c r="D17" s="48">
        <v>0</v>
      </c>
      <c r="E17" s="67">
        <f t="shared" si="0"/>
        <v>0</v>
      </c>
      <c r="F17" s="332"/>
      <c r="G17" s="322"/>
      <c r="H17" s="322"/>
      <c r="I17" s="323"/>
      <c r="J17" s="137" t="s">
        <v>64</v>
      </c>
      <c r="K17" s="66" t="s">
        <v>198</v>
      </c>
      <c r="L17" s="48">
        <v>5</v>
      </c>
      <c r="M17" s="48">
        <v>1</v>
      </c>
      <c r="N17" s="67">
        <f>M17/L17*100</f>
        <v>20</v>
      </c>
    </row>
    <row r="18" spans="1:14" ht="18" customHeight="1" x14ac:dyDescent="0.3">
      <c r="A18" s="137" t="s">
        <v>22</v>
      </c>
      <c r="B18" s="66" t="s">
        <v>198</v>
      </c>
      <c r="C18" s="48">
        <v>1</v>
      </c>
      <c r="D18" s="48">
        <v>0</v>
      </c>
      <c r="E18" s="67">
        <f t="shared" si="0"/>
        <v>0</v>
      </c>
      <c r="F18" s="332"/>
      <c r="G18" s="322"/>
      <c r="H18" s="322"/>
      <c r="I18" s="323"/>
      <c r="J18" s="143" t="s">
        <v>296</v>
      </c>
      <c r="K18" s="66" t="s">
        <v>297</v>
      </c>
      <c r="L18" s="48">
        <v>4</v>
      </c>
      <c r="M18" s="48">
        <v>0</v>
      </c>
      <c r="N18" s="67">
        <f>M18/L18*100</f>
        <v>0</v>
      </c>
    </row>
    <row r="19" spans="1:14" ht="18" customHeight="1" x14ac:dyDescent="0.3">
      <c r="A19" s="137" t="s">
        <v>42</v>
      </c>
      <c r="B19" s="66" t="s">
        <v>198</v>
      </c>
      <c r="C19" s="70">
        <v>1</v>
      </c>
      <c r="D19" s="70">
        <v>0</v>
      </c>
      <c r="E19" s="71">
        <f t="shared" si="0"/>
        <v>0</v>
      </c>
      <c r="F19" s="332"/>
      <c r="G19" s="322"/>
      <c r="H19" s="322"/>
      <c r="I19" s="323"/>
      <c r="J19" s="137" t="s">
        <v>20</v>
      </c>
      <c r="K19" s="66" t="s">
        <v>198</v>
      </c>
      <c r="L19" s="70">
        <v>3</v>
      </c>
      <c r="M19" s="70">
        <v>0</v>
      </c>
      <c r="N19" s="71">
        <f>M19/L19*100</f>
        <v>0</v>
      </c>
    </row>
    <row r="20" spans="1:14" ht="18" customHeight="1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136" t="s">
        <v>40</v>
      </c>
      <c r="K20" s="66" t="s">
        <v>231</v>
      </c>
      <c r="L20" s="70">
        <v>2</v>
      </c>
      <c r="M20" s="70">
        <v>0</v>
      </c>
      <c r="N20" s="71">
        <f>M20/L20*100</f>
        <v>0</v>
      </c>
    </row>
    <row r="21" spans="1:14" ht="18" customHeight="1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144" t="s">
        <v>271</v>
      </c>
      <c r="K21" s="66" t="s">
        <v>231</v>
      </c>
      <c r="L21" s="48">
        <v>1</v>
      </c>
      <c r="M21" s="48">
        <v>0</v>
      </c>
      <c r="N21" s="67">
        <f>M21/L21*100</f>
        <v>0</v>
      </c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137" t="s">
        <v>19</v>
      </c>
      <c r="K22" s="66" t="s">
        <v>198</v>
      </c>
      <c r="L22" s="48">
        <v>1</v>
      </c>
      <c r="M22" s="48">
        <v>0</v>
      </c>
      <c r="N22" s="67">
        <f>M22/L22*100</f>
        <v>0</v>
      </c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2">
    <sortCondition descending="1" ref="N4:N22"/>
    <sortCondition descending="1" ref="L4:L22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4E62B-FE14-4C05-8155-530ABA2520EC}">
  <dimension ref="A1:N27"/>
  <sheetViews>
    <sheetView zoomScale="75" zoomScaleNormal="75" workbookViewId="0">
      <selection activeCell="R17" sqref="R17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254</v>
      </c>
      <c r="B2" s="324"/>
      <c r="C2" s="324"/>
      <c r="D2" s="324"/>
      <c r="E2" s="370"/>
      <c r="F2" s="332"/>
      <c r="G2" s="322"/>
      <c r="H2" s="322"/>
      <c r="I2" s="323"/>
      <c r="J2" s="325" t="s">
        <v>254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38" t="s">
        <v>323</v>
      </c>
      <c r="B4" s="150" t="s">
        <v>231</v>
      </c>
      <c r="C4" s="146">
        <v>2</v>
      </c>
      <c r="D4" s="151">
        <v>2</v>
      </c>
      <c r="E4" s="149">
        <f t="shared" ref="E4:E21" si="0">D4/C4*100</f>
        <v>100</v>
      </c>
      <c r="F4" s="332"/>
      <c r="G4" s="322"/>
      <c r="H4" s="322"/>
      <c r="I4" s="323"/>
      <c r="J4" s="148" t="s">
        <v>32</v>
      </c>
      <c r="K4" s="150" t="s">
        <v>198</v>
      </c>
      <c r="L4" s="146">
        <v>2</v>
      </c>
      <c r="M4" s="146">
        <v>2</v>
      </c>
      <c r="N4" s="149">
        <f>M4/L4*100</f>
        <v>100</v>
      </c>
    </row>
    <row r="5" spans="1:14" ht="18" customHeight="1" x14ac:dyDescent="0.3">
      <c r="A5" s="148" t="s">
        <v>64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48" t="s">
        <v>26</v>
      </c>
      <c r="K5" s="150" t="s">
        <v>198</v>
      </c>
      <c r="L5" s="146">
        <v>1</v>
      </c>
      <c r="M5" s="146">
        <v>1</v>
      </c>
      <c r="N5" s="149">
        <f>M5/L5*100</f>
        <v>100</v>
      </c>
    </row>
    <row r="6" spans="1:14" ht="18" customHeight="1" x14ac:dyDescent="0.3">
      <c r="A6" s="138" t="s">
        <v>51</v>
      </c>
      <c r="B6" s="150" t="s">
        <v>231</v>
      </c>
      <c r="C6" s="146">
        <v>1</v>
      </c>
      <c r="D6" s="146">
        <v>1</v>
      </c>
      <c r="E6" s="149">
        <f t="shared" si="0"/>
        <v>100</v>
      </c>
      <c r="F6" s="332"/>
      <c r="G6" s="322"/>
      <c r="H6" s="322"/>
      <c r="I6" s="323"/>
      <c r="J6" s="138" t="s">
        <v>271</v>
      </c>
      <c r="K6" s="150" t="s">
        <v>231</v>
      </c>
      <c r="L6" s="146">
        <v>1</v>
      </c>
      <c r="M6" s="146">
        <v>1</v>
      </c>
      <c r="N6" s="149">
        <f>M6/L6*100</f>
        <v>100</v>
      </c>
    </row>
    <row r="7" spans="1:14" ht="18" customHeight="1" x14ac:dyDescent="0.3">
      <c r="A7" s="148" t="s">
        <v>24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2"/>
      <c r="G7" s="322"/>
      <c r="H7" s="322"/>
      <c r="I7" s="323"/>
      <c r="J7" s="148" t="s">
        <v>70</v>
      </c>
      <c r="K7" s="150" t="s">
        <v>198</v>
      </c>
      <c r="L7" s="146">
        <v>3</v>
      </c>
      <c r="M7" s="146">
        <v>2</v>
      </c>
      <c r="N7" s="149">
        <f>M7/L7*100</f>
        <v>66.666666666666657</v>
      </c>
    </row>
    <row r="8" spans="1:14" ht="18" customHeight="1" x14ac:dyDescent="0.3">
      <c r="A8" s="148" t="s">
        <v>42</v>
      </c>
      <c r="B8" s="150" t="s">
        <v>198</v>
      </c>
      <c r="C8" s="146">
        <v>1</v>
      </c>
      <c r="D8" s="151">
        <v>1</v>
      </c>
      <c r="E8" s="149">
        <f t="shared" si="0"/>
        <v>100</v>
      </c>
      <c r="F8" s="332"/>
      <c r="G8" s="322"/>
      <c r="H8" s="322"/>
      <c r="I8" s="323"/>
      <c r="J8" s="136" t="s">
        <v>37</v>
      </c>
      <c r="K8" s="66" t="s">
        <v>199</v>
      </c>
      <c r="L8" s="48">
        <v>4</v>
      </c>
      <c r="M8" s="48">
        <v>2</v>
      </c>
      <c r="N8" s="67">
        <f>M8/L8*100</f>
        <v>50</v>
      </c>
    </row>
    <row r="9" spans="1:14" ht="18" customHeight="1" x14ac:dyDescent="0.3">
      <c r="A9" s="148" t="s">
        <v>70</v>
      </c>
      <c r="B9" s="150" t="s">
        <v>198</v>
      </c>
      <c r="C9" s="146">
        <v>1</v>
      </c>
      <c r="D9" s="151">
        <v>1</v>
      </c>
      <c r="E9" s="149">
        <f t="shared" si="0"/>
        <v>100</v>
      </c>
      <c r="F9" s="332"/>
      <c r="G9" s="322"/>
      <c r="H9" s="322"/>
      <c r="I9" s="323"/>
      <c r="J9" s="137" t="s">
        <v>64</v>
      </c>
      <c r="K9" s="66" t="s">
        <v>198</v>
      </c>
      <c r="L9" s="48">
        <v>4</v>
      </c>
      <c r="M9" s="48">
        <v>2</v>
      </c>
      <c r="N9" s="67">
        <f>M9/L9*100</f>
        <v>50</v>
      </c>
    </row>
    <row r="10" spans="1:14" ht="18" customHeight="1" x14ac:dyDescent="0.3">
      <c r="A10" s="138" t="s">
        <v>40</v>
      </c>
      <c r="B10" s="150" t="s">
        <v>231</v>
      </c>
      <c r="C10" s="146">
        <v>1</v>
      </c>
      <c r="D10" s="151">
        <v>1</v>
      </c>
      <c r="E10" s="149">
        <f t="shared" si="0"/>
        <v>100</v>
      </c>
      <c r="F10" s="332"/>
      <c r="G10" s="322"/>
      <c r="H10" s="322"/>
      <c r="I10" s="323"/>
      <c r="J10" s="137" t="s">
        <v>19</v>
      </c>
      <c r="K10" s="66" t="s">
        <v>198</v>
      </c>
      <c r="L10" s="48">
        <v>4</v>
      </c>
      <c r="M10" s="48">
        <v>2</v>
      </c>
      <c r="N10" s="67">
        <f>M10/L10*100</f>
        <v>50</v>
      </c>
    </row>
    <row r="11" spans="1:14" ht="18" customHeight="1" x14ac:dyDescent="0.3">
      <c r="A11" s="138" t="s">
        <v>37</v>
      </c>
      <c r="B11" s="150" t="s">
        <v>199</v>
      </c>
      <c r="C11" s="146">
        <v>3</v>
      </c>
      <c r="D11" s="146">
        <v>2</v>
      </c>
      <c r="E11" s="149">
        <f t="shared" si="0"/>
        <v>66.666666666666657</v>
      </c>
      <c r="F11" s="332"/>
      <c r="G11" s="322"/>
      <c r="H11" s="322"/>
      <c r="I11" s="323"/>
      <c r="J11" s="136" t="s">
        <v>51</v>
      </c>
      <c r="K11" s="66" t="s">
        <v>231</v>
      </c>
      <c r="L11" s="48">
        <v>4</v>
      </c>
      <c r="M11" s="48">
        <v>2</v>
      </c>
      <c r="N11" s="67">
        <f>M11/L11*100</f>
        <v>50</v>
      </c>
    </row>
    <row r="12" spans="1:14" ht="18" customHeight="1" x14ac:dyDescent="0.3">
      <c r="A12" s="148" t="s">
        <v>32</v>
      </c>
      <c r="B12" s="150" t="s">
        <v>198</v>
      </c>
      <c r="C12" s="146">
        <v>3</v>
      </c>
      <c r="D12" s="151">
        <v>2</v>
      </c>
      <c r="E12" s="149">
        <f t="shared" si="0"/>
        <v>66.666666666666657</v>
      </c>
      <c r="F12" s="332"/>
      <c r="G12" s="322"/>
      <c r="H12" s="322"/>
      <c r="I12" s="323"/>
      <c r="J12" s="137" t="s">
        <v>42</v>
      </c>
      <c r="K12" s="66" t="s">
        <v>198</v>
      </c>
      <c r="L12" s="48">
        <v>2</v>
      </c>
      <c r="M12" s="48">
        <v>1</v>
      </c>
      <c r="N12" s="67">
        <f>M12/L12*100</f>
        <v>50</v>
      </c>
    </row>
    <row r="13" spans="1:14" ht="18" customHeight="1" x14ac:dyDescent="0.3">
      <c r="A13" s="136" t="s">
        <v>225</v>
      </c>
      <c r="B13" s="66" t="s">
        <v>199</v>
      </c>
      <c r="C13" s="48">
        <v>2</v>
      </c>
      <c r="D13" s="49">
        <v>1</v>
      </c>
      <c r="E13" s="67">
        <f t="shared" si="0"/>
        <v>50</v>
      </c>
      <c r="F13" s="332"/>
      <c r="G13" s="322"/>
      <c r="H13" s="322"/>
      <c r="I13" s="323"/>
      <c r="J13" s="137" t="s">
        <v>20</v>
      </c>
      <c r="K13" s="66" t="s">
        <v>198</v>
      </c>
      <c r="L13" s="48">
        <v>2</v>
      </c>
      <c r="M13" s="48">
        <v>1</v>
      </c>
      <c r="N13" s="67">
        <f>M13/L13*100</f>
        <v>50</v>
      </c>
    </row>
    <row r="14" spans="1:14" ht="18" customHeight="1" x14ac:dyDescent="0.3">
      <c r="A14" s="137" t="s">
        <v>20</v>
      </c>
      <c r="B14" s="66" t="s">
        <v>198</v>
      </c>
      <c r="C14" s="48">
        <v>2</v>
      </c>
      <c r="D14" s="49">
        <v>1</v>
      </c>
      <c r="E14" s="67">
        <f t="shared" si="0"/>
        <v>50</v>
      </c>
      <c r="F14" s="332"/>
      <c r="G14" s="322"/>
      <c r="H14" s="322"/>
      <c r="I14" s="323"/>
      <c r="J14" s="137" t="s">
        <v>22</v>
      </c>
      <c r="K14" s="66" t="s">
        <v>198</v>
      </c>
      <c r="L14" s="48">
        <v>2</v>
      </c>
      <c r="M14" s="48">
        <v>1</v>
      </c>
      <c r="N14" s="67">
        <f>M14/L14*100</f>
        <v>50</v>
      </c>
    </row>
    <row r="15" spans="1:14" ht="18" customHeight="1" x14ac:dyDescent="0.3">
      <c r="A15" s="137" t="s">
        <v>41</v>
      </c>
      <c r="B15" s="66" t="s">
        <v>198</v>
      </c>
      <c r="C15" s="48">
        <v>2</v>
      </c>
      <c r="D15" s="49">
        <v>0</v>
      </c>
      <c r="E15" s="67">
        <f t="shared" si="0"/>
        <v>0</v>
      </c>
      <c r="F15" s="332"/>
      <c r="G15" s="322"/>
      <c r="H15" s="322"/>
      <c r="I15" s="323"/>
      <c r="J15" s="137" t="s">
        <v>17</v>
      </c>
      <c r="K15" s="66" t="s">
        <v>198</v>
      </c>
      <c r="L15" s="48">
        <v>2</v>
      </c>
      <c r="M15" s="48">
        <v>1</v>
      </c>
      <c r="N15" s="67">
        <f>M15/L15*100</f>
        <v>50</v>
      </c>
    </row>
    <row r="16" spans="1:14" ht="18" customHeight="1" x14ac:dyDescent="0.3">
      <c r="A16" s="137" t="s">
        <v>36</v>
      </c>
      <c r="B16" s="66" t="s">
        <v>198</v>
      </c>
      <c r="C16" s="48">
        <v>2</v>
      </c>
      <c r="D16" s="48">
        <v>0</v>
      </c>
      <c r="E16" s="67">
        <f t="shared" si="0"/>
        <v>0</v>
      </c>
      <c r="F16" s="332"/>
      <c r="G16" s="322"/>
      <c r="H16" s="322"/>
      <c r="I16" s="323"/>
      <c r="J16" s="137" t="s">
        <v>41</v>
      </c>
      <c r="K16" s="66" t="s">
        <v>198</v>
      </c>
      <c r="L16" s="48">
        <v>3</v>
      </c>
      <c r="M16" s="48">
        <v>1</v>
      </c>
      <c r="N16" s="67">
        <f>M16/L16*100</f>
        <v>33.333333333333329</v>
      </c>
    </row>
    <row r="17" spans="1:14" ht="18" customHeight="1" x14ac:dyDescent="0.3">
      <c r="A17" s="136" t="s">
        <v>271</v>
      </c>
      <c r="B17" s="66" t="s">
        <v>231</v>
      </c>
      <c r="C17" s="48">
        <v>1</v>
      </c>
      <c r="D17" s="48">
        <v>0</v>
      </c>
      <c r="E17" s="67">
        <f t="shared" si="0"/>
        <v>0</v>
      </c>
      <c r="F17" s="332"/>
      <c r="G17" s="322"/>
      <c r="H17" s="322"/>
      <c r="I17" s="323"/>
      <c r="J17" s="137" t="s">
        <v>21</v>
      </c>
      <c r="K17" s="66" t="s">
        <v>198</v>
      </c>
      <c r="L17" s="48">
        <v>4</v>
      </c>
      <c r="M17" s="48">
        <v>1</v>
      </c>
      <c r="N17" s="67">
        <f>M17/L17*100</f>
        <v>25</v>
      </c>
    </row>
    <row r="18" spans="1:14" ht="18" customHeight="1" x14ac:dyDescent="0.3">
      <c r="A18" s="137" t="s">
        <v>17</v>
      </c>
      <c r="B18" s="66" t="s">
        <v>198</v>
      </c>
      <c r="C18" s="48">
        <v>3</v>
      </c>
      <c r="D18" s="48">
        <v>0</v>
      </c>
      <c r="E18" s="67">
        <f t="shared" si="0"/>
        <v>0</v>
      </c>
      <c r="F18" s="332"/>
      <c r="G18" s="322"/>
      <c r="H18" s="322"/>
      <c r="I18" s="323"/>
      <c r="J18" s="136" t="s">
        <v>27</v>
      </c>
      <c r="K18" s="66" t="s">
        <v>133</v>
      </c>
      <c r="L18" s="48">
        <v>2</v>
      </c>
      <c r="M18" s="48">
        <v>0</v>
      </c>
      <c r="N18" s="67">
        <f>M18/L18*100</f>
        <v>0</v>
      </c>
    </row>
    <row r="19" spans="1:14" ht="18" customHeight="1" x14ac:dyDescent="0.3">
      <c r="A19" s="137" t="s">
        <v>22</v>
      </c>
      <c r="B19" s="66" t="s">
        <v>198</v>
      </c>
      <c r="C19" s="70">
        <v>1</v>
      </c>
      <c r="D19" s="70">
        <v>0</v>
      </c>
      <c r="E19" s="71">
        <f t="shared" si="0"/>
        <v>0</v>
      </c>
      <c r="F19" s="332"/>
      <c r="G19" s="322"/>
      <c r="H19" s="322"/>
      <c r="I19" s="323"/>
      <c r="J19" s="136" t="s">
        <v>67</v>
      </c>
      <c r="K19" s="66" t="s">
        <v>199</v>
      </c>
      <c r="L19" s="70">
        <v>2</v>
      </c>
      <c r="M19" s="70">
        <v>0</v>
      </c>
      <c r="N19" s="71">
        <f>M19/L19*100</f>
        <v>0</v>
      </c>
    </row>
    <row r="20" spans="1:14" ht="18" customHeight="1" x14ac:dyDescent="0.3">
      <c r="A20" s="137" t="s">
        <v>19</v>
      </c>
      <c r="B20" s="66" t="s">
        <v>198</v>
      </c>
      <c r="C20" s="70">
        <v>1</v>
      </c>
      <c r="D20" s="70">
        <v>0</v>
      </c>
      <c r="E20" s="71">
        <f t="shared" si="0"/>
        <v>0</v>
      </c>
      <c r="F20" s="332"/>
      <c r="G20" s="322"/>
      <c r="H20" s="322"/>
      <c r="I20" s="323"/>
      <c r="J20" s="202" t="s">
        <v>49</v>
      </c>
      <c r="K20" s="66" t="s">
        <v>198</v>
      </c>
      <c r="L20" s="70">
        <v>2</v>
      </c>
      <c r="M20" s="70">
        <v>0</v>
      </c>
      <c r="N20" s="71">
        <f>M20/L20*100</f>
        <v>0</v>
      </c>
    </row>
    <row r="21" spans="1:14" ht="18" customHeight="1" x14ac:dyDescent="0.3">
      <c r="A21" s="144" t="s">
        <v>67</v>
      </c>
      <c r="B21" s="66" t="s">
        <v>199</v>
      </c>
      <c r="C21" s="70">
        <v>1</v>
      </c>
      <c r="D21" s="70">
        <v>0</v>
      </c>
      <c r="E21" s="71">
        <f t="shared" si="0"/>
        <v>0</v>
      </c>
      <c r="F21" s="332"/>
      <c r="G21" s="322"/>
      <c r="H21" s="322"/>
      <c r="I21" s="323"/>
      <c r="J21" s="136" t="s">
        <v>225</v>
      </c>
      <c r="K21" s="66" t="s">
        <v>199</v>
      </c>
      <c r="L21" s="48">
        <v>1</v>
      </c>
      <c r="M21" s="48">
        <v>0</v>
      </c>
      <c r="N21" s="67">
        <f>M21/L21*100</f>
        <v>0</v>
      </c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69"/>
      <c r="K22" s="66"/>
      <c r="L22" s="48"/>
      <c r="M22" s="48"/>
      <c r="N22" s="67"/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1">
    <sortCondition descending="1" ref="N4:N21"/>
    <sortCondition descending="1" ref="L4:L21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CF86C-9F0E-49ED-B12C-9BD52285B9DA}">
  <dimension ref="A1:N27"/>
  <sheetViews>
    <sheetView zoomScale="75" zoomScaleNormal="75" workbookViewId="0">
      <selection activeCell="R17" sqref="R17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 t="e" vm="2">
        <v>#VALUE!</v>
      </c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232</v>
      </c>
      <c r="B2" s="324"/>
      <c r="C2" s="324"/>
      <c r="D2" s="324"/>
      <c r="E2" s="370"/>
      <c r="F2" s="332"/>
      <c r="G2" s="322"/>
      <c r="H2" s="322"/>
      <c r="I2" s="323"/>
      <c r="J2" s="325" t="s">
        <v>232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38" t="s">
        <v>58</v>
      </c>
      <c r="B4" s="150" t="s">
        <v>266</v>
      </c>
      <c r="C4" s="146">
        <v>1</v>
      </c>
      <c r="D4" s="151">
        <v>1</v>
      </c>
      <c r="E4" s="149">
        <f t="shared" ref="E4:E25" si="0">D4/C4*100</f>
        <v>100</v>
      </c>
      <c r="F4" s="332"/>
      <c r="G4" s="322"/>
      <c r="H4" s="322"/>
      <c r="I4" s="323"/>
      <c r="J4" s="138" t="s">
        <v>40</v>
      </c>
      <c r="K4" s="150" t="s">
        <v>231</v>
      </c>
      <c r="L4" s="146">
        <v>1</v>
      </c>
      <c r="M4" s="146">
        <v>1</v>
      </c>
      <c r="N4" s="149">
        <f>M4/L4*100</f>
        <v>100</v>
      </c>
    </row>
    <row r="5" spans="1:14" ht="18" customHeight="1" x14ac:dyDescent="0.3">
      <c r="A5" s="148" t="s">
        <v>49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38" t="s">
        <v>58</v>
      </c>
      <c r="K5" s="150" t="s">
        <v>266</v>
      </c>
      <c r="L5" s="146">
        <v>1</v>
      </c>
      <c r="M5" s="146">
        <v>1</v>
      </c>
      <c r="N5" s="149">
        <f>M5/L5*100</f>
        <v>100</v>
      </c>
    </row>
    <row r="6" spans="1:14" ht="18" customHeight="1" x14ac:dyDescent="0.3">
      <c r="A6" s="148" t="s">
        <v>42</v>
      </c>
      <c r="B6" s="150" t="s">
        <v>198</v>
      </c>
      <c r="C6" s="146">
        <v>1</v>
      </c>
      <c r="D6" s="151">
        <v>1</v>
      </c>
      <c r="E6" s="149">
        <f t="shared" si="0"/>
        <v>100</v>
      </c>
      <c r="F6" s="332"/>
      <c r="G6" s="322"/>
      <c r="H6" s="322"/>
      <c r="I6" s="323"/>
      <c r="J6" s="138" t="s">
        <v>271</v>
      </c>
      <c r="K6" s="150" t="s">
        <v>231</v>
      </c>
      <c r="L6" s="146">
        <v>1</v>
      </c>
      <c r="M6" s="146">
        <v>1</v>
      </c>
      <c r="N6" s="149">
        <f>M6/L6*100</f>
        <v>100</v>
      </c>
    </row>
    <row r="7" spans="1:14" ht="18" customHeight="1" x14ac:dyDescent="0.3">
      <c r="A7" s="138" t="s">
        <v>67</v>
      </c>
      <c r="B7" s="150" t="s">
        <v>199</v>
      </c>
      <c r="C7" s="146">
        <v>8</v>
      </c>
      <c r="D7" s="151">
        <v>6</v>
      </c>
      <c r="E7" s="149">
        <f t="shared" si="0"/>
        <v>75</v>
      </c>
      <c r="F7" s="332"/>
      <c r="G7" s="322"/>
      <c r="H7" s="322"/>
      <c r="I7" s="323"/>
      <c r="J7" s="138" t="s">
        <v>296</v>
      </c>
      <c r="K7" s="150" t="s">
        <v>297</v>
      </c>
      <c r="L7" s="146">
        <v>1</v>
      </c>
      <c r="M7" s="146">
        <v>1</v>
      </c>
      <c r="N7" s="149">
        <f>M7/L7*100</f>
        <v>100</v>
      </c>
    </row>
    <row r="8" spans="1:14" ht="18" customHeight="1" x14ac:dyDescent="0.3">
      <c r="A8" s="138" t="s">
        <v>225</v>
      </c>
      <c r="B8" s="150" t="s">
        <v>199</v>
      </c>
      <c r="C8" s="146">
        <v>5</v>
      </c>
      <c r="D8" s="151">
        <v>3</v>
      </c>
      <c r="E8" s="149">
        <f t="shared" si="0"/>
        <v>60</v>
      </c>
      <c r="F8" s="332"/>
      <c r="G8" s="322"/>
      <c r="H8" s="322"/>
      <c r="I8" s="323"/>
      <c r="J8" s="148" t="s">
        <v>21</v>
      </c>
      <c r="K8" s="150" t="s">
        <v>198</v>
      </c>
      <c r="L8" s="146">
        <v>6</v>
      </c>
      <c r="M8" s="146">
        <v>5</v>
      </c>
      <c r="N8" s="149">
        <f>M8/L8*100</f>
        <v>83.333333333333343</v>
      </c>
    </row>
    <row r="9" spans="1:14" ht="18" customHeight="1" x14ac:dyDescent="0.3">
      <c r="A9" s="148" t="s">
        <v>17</v>
      </c>
      <c r="B9" s="150" t="s">
        <v>198</v>
      </c>
      <c r="C9" s="146">
        <v>5</v>
      </c>
      <c r="D9" s="151">
        <v>3</v>
      </c>
      <c r="E9" s="149">
        <f t="shared" si="0"/>
        <v>60</v>
      </c>
      <c r="F9" s="332"/>
      <c r="G9" s="322"/>
      <c r="H9" s="322"/>
      <c r="I9" s="323"/>
      <c r="J9" s="148" t="s">
        <v>26</v>
      </c>
      <c r="K9" s="150" t="s">
        <v>198</v>
      </c>
      <c r="L9" s="146">
        <v>4</v>
      </c>
      <c r="M9" s="146">
        <v>3</v>
      </c>
      <c r="N9" s="149">
        <f>M9/L9*100</f>
        <v>75</v>
      </c>
    </row>
    <row r="10" spans="1:14" ht="18" customHeight="1" x14ac:dyDescent="0.3">
      <c r="A10" s="148" t="s">
        <v>64</v>
      </c>
      <c r="B10" s="150" t="s">
        <v>198</v>
      </c>
      <c r="C10" s="146">
        <v>5</v>
      </c>
      <c r="D10" s="151">
        <v>3</v>
      </c>
      <c r="E10" s="149">
        <f t="shared" si="0"/>
        <v>60</v>
      </c>
      <c r="F10" s="332"/>
      <c r="G10" s="322"/>
      <c r="H10" s="322"/>
      <c r="I10" s="323"/>
      <c r="J10" s="148" t="s">
        <v>64</v>
      </c>
      <c r="K10" s="150" t="s">
        <v>198</v>
      </c>
      <c r="L10" s="146">
        <v>4</v>
      </c>
      <c r="M10" s="146">
        <v>3</v>
      </c>
      <c r="N10" s="149">
        <f>M10/L10*100</f>
        <v>75</v>
      </c>
    </row>
    <row r="11" spans="1:14" ht="18" customHeight="1" x14ac:dyDescent="0.3">
      <c r="A11" s="217" t="s">
        <v>32</v>
      </c>
      <c r="B11" s="150" t="s">
        <v>198</v>
      </c>
      <c r="C11" s="146">
        <v>5</v>
      </c>
      <c r="D11" s="146">
        <v>3</v>
      </c>
      <c r="E11" s="149">
        <f t="shared" si="0"/>
        <v>60</v>
      </c>
      <c r="F11" s="332"/>
      <c r="G11" s="322"/>
      <c r="H11" s="322"/>
      <c r="I11" s="323"/>
      <c r="J11" s="148" t="s">
        <v>32</v>
      </c>
      <c r="K11" s="150" t="s">
        <v>198</v>
      </c>
      <c r="L11" s="146">
        <v>7</v>
      </c>
      <c r="M11" s="146">
        <v>5</v>
      </c>
      <c r="N11" s="149">
        <f>M11/L11*100</f>
        <v>71.428571428571431</v>
      </c>
    </row>
    <row r="12" spans="1:14" ht="18" customHeight="1" x14ac:dyDescent="0.3">
      <c r="A12" s="137" t="s">
        <v>19</v>
      </c>
      <c r="B12" s="66" t="s">
        <v>198</v>
      </c>
      <c r="C12" s="48">
        <v>10</v>
      </c>
      <c r="D12" s="49">
        <v>5</v>
      </c>
      <c r="E12" s="67">
        <f t="shared" si="0"/>
        <v>50</v>
      </c>
      <c r="F12" s="332"/>
      <c r="G12" s="322"/>
      <c r="H12" s="322"/>
      <c r="I12" s="323"/>
      <c r="J12" s="148" t="s">
        <v>17</v>
      </c>
      <c r="K12" s="150" t="s">
        <v>198</v>
      </c>
      <c r="L12" s="146">
        <v>10</v>
      </c>
      <c r="M12" s="146">
        <v>7</v>
      </c>
      <c r="N12" s="149">
        <f>M12/L12*100</f>
        <v>70</v>
      </c>
    </row>
    <row r="13" spans="1:14" ht="18" customHeight="1" x14ac:dyDescent="0.3">
      <c r="A13" s="136" t="s">
        <v>37</v>
      </c>
      <c r="B13" s="66" t="s">
        <v>199</v>
      </c>
      <c r="C13" s="48">
        <v>10</v>
      </c>
      <c r="D13" s="49">
        <v>5</v>
      </c>
      <c r="E13" s="67">
        <f t="shared" si="0"/>
        <v>50</v>
      </c>
      <c r="F13" s="332"/>
      <c r="G13" s="322"/>
      <c r="H13" s="322"/>
      <c r="I13" s="323"/>
      <c r="J13" s="148" t="s">
        <v>42</v>
      </c>
      <c r="K13" s="150" t="s">
        <v>198</v>
      </c>
      <c r="L13" s="146">
        <v>3</v>
      </c>
      <c r="M13" s="146">
        <v>2</v>
      </c>
      <c r="N13" s="149">
        <f>M13/L13*100</f>
        <v>66.666666666666657</v>
      </c>
    </row>
    <row r="14" spans="1:14" ht="18" customHeight="1" x14ac:dyDescent="0.3">
      <c r="A14" s="137" t="s">
        <v>21</v>
      </c>
      <c r="B14" s="66" t="s">
        <v>198</v>
      </c>
      <c r="C14" s="48">
        <v>6</v>
      </c>
      <c r="D14" s="49">
        <v>3</v>
      </c>
      <c r="E14" s="67">
        <f t="shared" si="0"/>
        <v>50</v>
      </c>
      <c r="F14" s="332"/>
      <c r="G14" s="322"/>
      <c r="H14" s="322"/>
      <c r="I14" s="323"/>
      <c r="J14" s="148" t="s">
        <v>70</v>
      </c>
      <c r="K14" s="150" t="s">
        <v>198</v>
      </c>
      <c r="L14" s="146">
        <v>3</v>
      </c>
      <c r="M14" s="146">
        <v>2</v>
      </c>
      <c r="N14" s="149">
        <f>M14/L14*100</f>
        <v>66.666666666666657</v>
      </c>
    </row>
    <row r="15" spans="1:14" ht="18" customHeight="1" x14ac:dyDescent="0.3">
      <c r="A15" s="119" t="s">
        <v>24</v>
      </c>
      <c r="B15" s="66" t="s">
        <v>198</v>
      </c>
      <c r="C15" s="48">
        <v>2</v>
      </c>
      <c r="D15" s="49">
        <v>1</v>
      </c>
      <c r="E15" s="67">
        <f t="shared" si="0"/>
        <v>50</v>
      </c>
      <c r="F15" s="332"/>
      <c r="G15" s="322"/>
      <c r="H15" s="322"/>
      <c r="I15" s="323"/>
      <c r="J15" s="170" t="s">
        <v>67</v>
      </c>
      <c r="K15" s="150" t="s">
        <v>199</v>
      </c>
      <c r="L15" s="146">
        <v>7</v>
      </c>
      <c r="M15" s="146">
        <v>4</v>
      </c>
      <c r="N15" s="149">
        <f>M15/L15*100</f>
        <v>57.142857142857139</v>
      </c>
    </row>
    <row r="16" spans="1:14" ht="18" customHeight="1" x14ac:dyDescent="0.3">
      <c r="A16" s="136" t="s">
        <v>323</v>
      </c>
      <c r="B16" s="66" t="s">
        <v>231</v>
      </c>
      <c r="C16" s="48">
        <v>2</v>
      </c>
      <c r="D16" s="48">
        <v>1</v>
      </c>
      <c r="E16" s="67">
        <f t="shared" si="0"/>
        <v>50</v>
      </c>
      <c r="F16" s="332"/>
      <c r="G16" s="322"/>
      <c r="H16" s="322"/>
      <c r="I16" s="323"/>
      <c r="J16" s="148" t="s">
        <v>20</v>
      </c>
      <c r="K16" s="150" t="s">
        <v>198</v>
      </c>
      <c r="L16" s="146">
        <v>15</v>
      </c>
      <c r="M16" s="146">
        <v>8</v>
      </c>
      <c r="N16" s="149">
        <f>M16/L16*100</f>
        <v>53.333333333333336</v>
      </c>
    </row>
    <row r="17" spans="1:14" ht="18" customHeight="1" x14ac:dyDescent="0.3">
      <c r="A17" s="137" t="s">
        <v>20</v>
      </c>
      <c r="B17" s="66" t="s">
        <v>198</v>
      </c>
      <c r="C17" s="48">
        <v>7</v>
      </c>
      <c r="D17" s="48">
        <v>3</v>
      </c>
      <c r="E17" s="67">
        <f t="shared" si="0"/>
        <v>42.857142857142854</v>
      </c>
      <c r="F17" s="332"/>
      <c r="G17" s="322"/>
      <c r="H17" s="322"/>
      <c r="I17" s="323"/>
      <c r="J17" s="136" t="s">
        <v>27</v>
      </c>
      <c r="K17" s="66" t="s">
        <v>133</v>
      </c>
      <c r="L17" s="48">
        <v>8</v>
      </c>
      <c r="M17" s="48">
        <v>4</v>
      </c>
      <c r="N17" s="67">
        <f>M17/L17*100</f>
        <v>50</v>
      </c>
    </row>
    <row r="18" spans="1:14" ht="18" customHeight="1" x14ac:dyDescent="0.3">
      <c r="A18" s="143" t="s">
        <v>51</v>
      </c>
      <c r="B18" s="66" t="s">
        <v>231</v>
      </c>
      <c r="C18" s="48">
        <v>2</v>
      </c>
      <c r="D18" s="48">
        <v>0</v>
      </c>
      <c r="E18" s="67">
        <f t="shared" si="0"/>
        <v>0</v>
      </c>
      <c r="F18" s="332"/>
      <c r="G18" s="322"/>
      <c r="H18" s="322"/>
      <c r="I18" s="323"/>
      <c r="J18" s="137" t="s">
        <v>41</v>
      </c>
      <c r="K18" s="66" t="s">
        <v>198</v>
      </c>
      <c r="L18" s="48">
        <v>4</v>
      </c>
      <c r="M18" s="48">
        <v>2</v>
      </c>
      <c r="N18" s="67">
        <f>M18/L18*100</f>
        <v>50</v>
      </c>
    </row>
    <row r="19" spans="1:14" ht="18" customHeight="1" x14ac:dyDescent="0.3">
      <c r="A19" s="136" t="s">
        <v>111</v>
      </c>
      <c r="B19" s="66" t="s">
        <v>231</v>
      </c>
      <c r="C19" s="70">
        <v>1</v>
      </c>
      <c r="D19" s="70">
        <v>0</v>
      </c>
      <c r="E19" s="71">
        <f t="shared" si="0"/>
        <v>0</v>
      </c>
      <c r="F19" s="332"/>
      <c r="G19" s="322"/>
      <c r="H19" s="322"/>
      <c r="I19" s="323"/>
      <c r="J19" s="137" t="s">
        <v>49</v>
      </c>
      <c r="K19" s="66" t="s">
        <v>198</v>
      </c>
      <c r="L19" s="70">
        <v>2</v>
      </c>
      <c r="M19" s="70">
        <v>1</v>
      </c>
      <c r="N19" s="71">
        <f>M19/L19*100</f>
        <v>50</v>
      </c>
    </row>
    <row r="20" spans="1:14" ht="18" customHeight="1" x14ac:dyDescent="0.3">
      <c r="A20" s="136" t="s">
        <v>271</v>
      </c>
      <c r="B20" s="66" t="s">
        <v>231</v>
      </c>
      <c r="C20" s="70">
        <v>1</v>
      </c>
      <c r="D20" s="70">
        <v>0</v>
      </c>
      <c r="E20" s="71">
        <f t="shared" si="0"/>
        <v>0</v>
      </c>
      <c r="F20" s="332"/>
      <c r="G20" s="322"/>
      <c r="H20" s="322"/>
      <c r="I20" s="323"/>
      <c r="J20" s="137" t="s">
        <v>23</v>
      </c>
      <c r="K20" s="66" t="s">
        <v>198</v>
      </c>
      <c r="L20" s="70">
        <v>2</v>
      </c>
      <c r="M20" s="70">
        <v>1</v>
      </c>
      <c r="N20" s="71">
        <f>M20/L20*100</f>
        <v>50</v>
      </c>
    </row>
    <row r="21" spans="1:14" ht="18" customHeight="1" x14ac:dyDescent="0.3">
      <c r="A21" s="137" t="s">
        <v>70</v>
      </c>
      <c r="B21" s="66" t="s">
        <v>198</v>
      </c>
      <c r="C21" s="70">
        <v>1</v>
      </c>
      <c r="D21" s="70">
        <v>0</v>
      </c>
      <c r="E21" s="71">
        <f t="shared" si="0"/>
        <v>0</v>
      </c>
      <c r="F21" s="332"/>
      <c r="G21" s="322"/>
      <c r="H21" s="322"/>
      <c r="I21" s="323"/>
      <c r="J21" s="136" t="s">
        <v>225</v>
      </c>
      <c r="K21" s="66" t="s">
        <v>199</v>
      </c>
      <c r="L21" s="48">
        <v>10</v>
      </c>
      <c r="M21" s="48">
        <v>4</v>
      </c>
      <c r="N21" s="67">
        <f>M21/L21*100</f>
        <v>40</v>
      </c>
    </row>
    <row r="22" spans="1:14" ht="18" customHeight="1" x14ac:dyDescent="0.3">
      <c r="A22" s="137" t="s">
        <v>23</v>
      </c>
      <c r="B22" s="66" t="s">
        <v>198</v>
      </c>
      <c r="C22" s="70">
        <v>1</v>
      </c>
      <c r="D22" s="70">
        <v>0</v>
      </c>
      <c r="E22" s="71">
        <f t="shared" si="0"/>
        <v>0</v>
      </c>
      <c r="F22" s="332"/>
      <c r="G22" s="322"/>
      <c r="H22" s="322"/>
      <c r="I22" s="323"/>
      <c r="J22" s="137" t="s">
        <v>19</v>
      </c>
      <c r="K22" s="66" t="s">
        <v>198</v>
      </c>
      <c r="L22" s="48">
        <v>14</v>
      </c>
      <c r="M22" s="48">
        <v>5</v>
      </c>
      <c r="N22" s="67">
        <f>M22/L22*100</f>
        <v>35.714285714285715</v>
      </c>
    </row>
    <row r="23" spans="1:14" ht="18" customHeight="1" x14ac:dyDescent="0.3">
      <c r="A23" s="137" t="s">
        <v>26</v>
      </c>
      <c r="B23" s="66" t="s">
        <v>198</v>
      </c>
      <c r="C23" s="70">
        <v>1</v>
      </c>
      <c r="D23" s="70">
        <v>0</v>
      </c>
      <c r="E23" s="71">
        <f t="shared" si="0"/>
        <v>0</v>
      </c>
      <c r="F23" s="332"/>
      <c r="G23" s="322"/>
      <c r="H23" s="322"/>
      <c r="I23" s="323"/>
      <c r="J23" s="136" t="s">
        <v>37</v>
      </c>
      <c r="K23" s="66" t="s">
        <v>199</v>
      </c>
      <c r="L23" s="48">
        <v>12</v>
      </c>
      <c r="M23" s="48">
        <v>4</v>
      </c>
      <c r="N23" s="67">
        <f>M23/L23*100</f>
        <v>33.333333333333329</v>
      </c>
    </row>
    <row r="24" spans="1:14" ht="18" customHeight="1" x14ac:dyDescent="0.3">
      <c r="A24" s="137" t="s">
        <v>41</v>
      </c>
      <c r="B24" s="66" t="s">
        <v>198</v>
      </c>
      <c r="C24" s="70">
        <v>2</v>
      </c>
      <c r="D24" s="70">
        <v>0</v>
      </c>
      <c r="E24" s="71">
        <f t="shared" si="0"/>
        <v>0</v>
      </c>
      <c r="F24" s="332"/>
      <c r="G24" s="322"/>
      <c r="H24" s="322"/>
      <c r="I24" s="323"/>
      <c r="J24" s="136" t="s">
        <v>51</v>
      </c>
      <c r="K24" s="66" t="s">
        <v>231</v>
      </c>
      <c r="L24" s="70">
        <v>9</v>
      </c>
      <c r="M24" s="70">
        <v>3</v>
      </c>
      <c r="N24" s="71">
        <f>M24/L24*100</f>
        <v>33.333333333333329</v>
      </c>
    </row>
    <row r="25" spans="1:14" ht="18" customHeight="1" x14ac:dyDescent="0.3">
      <c r="A25" s="267" t="s">
        <v>36</v>
      </c>
      <c r="B25" s="79" t="s">
        <v>198</v>
      </c>
      <c r="C25" s="70">
        <v>1</v>
      </c>
      <c r="D25" s="70">
        <v>0</v>
      </c>
      <c r="E25" s="71">
        <f t="shared" si="0"/>
        <v>0</v>
      </c>
      <c r="F25" s="332"/>
      <c r="G25" s="322"/>
      <c r="H25" s="322"/>
      <c r="I25" s="323"/>
      <c r="J25" s="136" t="s">
        <v>111</v>
      </c>
      <c r="K25" s="66" t="s">
        <v>231</v>
      </c>
      <c r="L25" s="70">
        <v>3</v>
      </c>
      <c r="M25" s="70">
        <v>0</v>
      </c>
      <c r="N25" s="71">
        <f>M25/L25*100</f>
        <v>0</v>
      </c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5">
    <sortCondition descending="1" ref="N4:N25"/>
    <sortCondition descending="1" ref="L4:L25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BF0D9-D935-4239-8E8A-6B42DE87EEE5}">
  <dimension ref="A1:N31"/>
  <sheetViews>
    <sheetView zoomScale="75" zoomScaleNormal="75" workbookViewId="0">
      <selection activeCell="Q22" sqref="Q22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3"/>
      <c r="G1" s="334"/>
      <c r="H1" s="334"/>
      <c r="I1" s="335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194</v>
      </c>
      <c r="B2" s="324"/>
      <c r="C2" s="324"/>
      <c r="D2" s="324"/>
      <c r="E2" s="370"/>
      <c r="F2" s="336"/>
      <c r="G2" s="337"/>
      <c r="H2" s="337"/>
      <c r="I2" s="338"/>
      <c r="J2" s="325" t="s">
        <v>194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6"/>
      <c r="G3" s="337"/>
      <c r="H3" s="337"/>
      <c r="I3" s="338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54</v>
      </c>
      <c r="B4" s="150" t="s">
        <v>198</v>
      </c>
      <c r="C4" s="146">
        <v>1</v>
      </c>
      <c r="D4" s="151">
        <v>1</v>
      </c>
      <c r="E4" s="149">
        <f t="shared" ref="E4:E26" si="0">D4/C4*100</f>
        <v>100</v>
      </c>
      <c r="F4" s="336"/>
      <c r="G4" s="337"/>
      <c r="H4" s="337"/>
      <c r="I4" s="338"/>
      <c r="J4" s="217" t="s">
        <v>36</v>
      </c>
      <c r="K4" s="150" t="s">
        <v>198</v>
      </c>
      <c r="L4" s="146">
        <v>5</v>
      </c>
      <c r="M4" s="151">
        <v>5</v>
      </c>
      <c r="N4" s="149">
        <f t="shared" ref="N4:N28" si="1">M4/L4*100</f>
        <v>100</v>
      </c>
    </row>
    <row r="5" spans="1:14" ht="18" customHeight="1" x14ac:dyDescent="0.3">
      <c r="A5" s="138" t="s">
        <v>27</v>
      </c>
      <c r="B5" s="150" t="s">
        <v>133</v>
      </c>
      <c r="C5" s="146">
        <v>3</v>
      </c>
      <c r="D5" s="151">
        <v>3</v>
      </c>
      <c r="E5" s="149">
        <f t="shared" si="0"/>
        <v>100</v>
      </c>
      <c r="F5" s="336"/>
      <c r="G5" s="337"/>
      <c r="H5" s="337"/>
      <c r="I5" s="338"/>
      <c r="J5" s="217" t="s">
        <v>32</v>
      </c>
      <c r="K5" s="150" t="s">
        <v>198</v>
      </c>
      <c r="L5" s="146">
        <v>8</v>
      </c>
      <c r="M5" s="151">
        <v>6</v>
      </c>
      <c r="N5" s="149">
        <f t="shared" si="1"/>
        <v>75</v>
      </c>
    </row>
    <row r="6" spans="1:14" ht="18" customHeight="1" x14ac:dyDescent="0.3">
      <c r="A6" s="148" t="s">
        <v>21</v>
      </c>
      <c r="B6" s="150" t="s">
        <v>198</v>
      </c>
      <c r="C6" s="146">
        <v>2</v>
      </c>
      <c r="D6" s="151">
        <v>2</v>
      </c>
      <c r="E6" s="149">
        <f t="shared" si="0"/>
        <v>100</v>
      </c>
      <c r="F6" s="336"/>
      <c r="G6" s="337"/>
      <c r="H6" s="337"/>
      <c r="I6" s="338"/>
      <c r="J6" s="217" t="s">
        <v>21</v>
      </c>
      <c r="K6" s="150" t="s">
        <v>198</v>
      </c>
      <c r="L6" s="146">
        <v>15</v>
      </c>
      <c r="M6" s="151">
        <v>11</v>
      </c>
      <c r="N6" s="149">
        <f t="shared" si="1"/>
        <v>73.333333333333329</v>
      </c>
    </row>
    <row r="7" spans="1:14" ht="18" customHeight="1" x14ac:dyDescent="0.3">
      <c r="A7" s="148" t="s">
        <v>49</v>
      </c>
      <c r="B7" s="150" t="s">
        <v>198</v>
      </c>
      <c r="C7" s="146">
        <v>2</v>
      </c>
      <c r="D7" s="146">
        <v>2</v>
      </c>
      <c r="E7" s="149">
        <f t="shared" si="0"/>
        <v>100</v>
      </c>
      <c r="F7" s="336"/>
      <c r="G7" s="337"/>
      <c r="H7" s="337"/>
      <c r="I7" s="338"/>
      <c r="J7" s="217" t="s">
        <v>49</v>
      </c>
      <c r="K7" s="150" t="s">
        <v>198</v>
      </c>
      <c r="L7" s="146">
        <v>7</v>
      </c>
      <c r="M7" s="151">
        <v>5</v>
      </c>
      <c r="N7" s="149">
        <f t="shared" si="1"/>
        <v>71.428571428571431</v>
      </c>
    </row>
    <row r="8" spans="1:14" ht="18" customHeight="1" x14ac:dyDescent="0.3">
      <c r="A8" s="148" t="s">
        <v>41</v>
      </c>
      <c r="B8" s="150" t="s">
        <v>198</v>
      </c>
      <c r="C8" s="146">
        <v>3</v>
      </c>
      <c r="D8" s="151">
        <v>3</v>
      </c>
      <c r="E8" s="149">
        <f t="shared" si="0"/>
        <v>100</v>
      </c>
      <c r="F8" s="336"/>
      <c r="G8" s="337"/>
      <c r="H8" s="337"/>
      <c r="I8" s="338"/>
      <c r="J8" s="217" t="s">
        <v>64</v>
      </c>
      <c r="K8" s="150" t="s">
        <v>198</v>
      </c>
      <c r="L8" s="146">
        <v>12</v>
      </c>
      <c r="M8" s="151">
        <v>8</v>
      </c>
      <c r="N8" s="149">
        <f t="shared" si="1"/>
        <v>66.666666666666657</v>
      </c>
    </row>
    <row r="9" spans="1:14" ht="18" customHeight="1" x14ac:dyDescent="0.3">
      <c r="A9" s="148" t="s">
        <v>26</v>
      </c>
      <c r="B9" s="150" t="s">
        <v>198</v>
      </c>
      <c r="C9" s="146">
        <v>2</v>
      </c>
      <c r="D9" s="151">
        <v>2</v>
      </c>
      <c r="E9" s="149">
        <f t="shared" si="0"/>
        <v>100</v>
      </c>
      <c r="F9" s="336"/>
      <c r="G9" s="337"/>
      <c r="H9" s="337"/>
      <c r="I9" s="338"/>
      <c r="J9" s="217" t="s">
        <v>22</v>
      </c>
      <c r="K9" s="150" t="s">
        <v>198</v>
      </c>
      <c r="L9" s="146">
        <v>12</v>
      </c>
      <c r="M9" s="151">
        <v>8</v>
      </c>
      <c r="N9" s="149">
        <f t="shared" si="1"/>
        <v>66.666666666666657</v>
      </c>
    </row>
    <row r="10" spans="1:14" ht="18" customHeight="1" x14ac:dyDescent="0.3">
      <c r="A10" s="138" t="s">
        <v>51</v>
      </c>
      <c r="B10" s="150" t="s">
        <v>231</v>
      </c>
      <c r="C10" s="146">
        <v>5</v>
      </c>
      <c r="D10" s="151">
        <v>4</v>
      </c>
      <c r="E10" s="149">
        <f t="shared" si="0"/>
        <v>80</v>
      </c>
      <c r="F10" s="336"/>
      <c r="G10" s="337"/>
      <c r="H10" s="337"/>
      <c r="I10" s="338"/>
      <c r="J10" s="247" t="s">
        <v>27</v>
      </c>
      <c r="K10" s="150" t="s">
        <v>133</v>
      </c>
      <c r="L10" s="146">
        <v>3</v>
      </c>
      <c r="M10" s="146">
        <v>2</v>
      </c>
      <c r="N10" s="149">
        <f t="shared" si="1"/>
        <v>66.666666666666657</v>
      </c>
    </row>
    <row r="11" spans="1:14" ht="18" customHeight="1" x14ac:dyDescent="0.3">
      <c r="A11" s="148" t="s">
        <v>23</v>
      </c>
      <c r="B11" s="150" t="s">
        <v>198</v>
      </c>
      <c r="C11" s="146">
        <v>3</v>
      </c>
      <c r="D11" s="146">
        <v>2</v>
      </c>
      <c r="E11" s="149">
        <f t="shared" si="0"/>
        <v>66.666666666666657</v>
      </c>
      <c r="F11" s="336"/>
      <c r="G11" s="337"/>
      <c r="H11" s="337"/>
      <c r="I11" s="338"/>
      <c r="J11" s="247" t="s">
        <v>40</v>
      </c>
      <c r="K11" s="150" t="s">
        <v>231</v>
      </c>
      <c r="L11" s="146">
        <v>3</v>
      </c>
      <c r="M11" s="146">
        <v>2</v>
      </c>
      <c r="N11" s="149">
        <f t="shared" si="1"/>
        <v>66.666666666666657</v>
      </c>
    </row>
    <row r="12" spans="1:14" ht="18" customHeight="1" x14ac:dyDescent="0.3">
      <c r="A12" s="148" t="s">
        <v>24</v>
      </c>
      <c r="B12" s="150" t="s">
        <v>198</v>
      </c>
      <c r="C12" s="146">
        <v>3</v>
      </c>
      <c r="D12" s="151">
        <v>2</v>
      </c>
      <c r="E12" s="149">
        <f t="shared" si="0"/>
        <v>66.666666666666657</v>
      </c>
      <c r="F12" s="336"/>
      <c r="G12" s="337"/>
      <c r="H12" s="337"/>
      <c r="I12" s="338"/>
      <c r="J12" s="217" t="s">
        <v>54</v>
      </c>
      <c r="K12" s="150" t="s">
        <v>198</v>
      </c>
      <c r="L12" s="146">
        <v>3</v>
      </c>
      <c r="M12" s="146">
        <v>2</v>
      </c>
      <c r="N12" s="149">
        <f t="shared" si="1"/>
        <v>66.666666666666657</v>
      </c>
    </row>
    <row r="13" spans="1:14" ht="18" customHeight="1" x14ac:dyDescent="0.3">
      <c r="A13" s="148" t="s">
        <v>20</v>
      </c>
      <c r="B13" s="150" t="s">
        <v>198</v>
      </c>
      <c r="C13" s="146">
        <v>12</v>
      </c>
      <c r="D13" s="151">
        <v>8</v>
      </c>
      <c r="E13" s="149">
        <f t="shared" si="0"/>
        <v>66.666666666666657</v>
      </c>
      <c r="F13" s="336"/>
      <c r="G13" s="337"/>
      <c r="H13" s="337"/>
      <c r="I13" s="338"/>
      <c r="J13" s="217" t="s">
        <v>70</v>
      </c>
      <c r="K13" s="150" t="s">
        <v>198</v>
      </c>
      <c r="L13" s="146">
        <v>3</v>
      </c>
      <c r="M13" s="146">
        <v>2</v>
      </c>
      <c r="N13" s="149">
        <f t="shared" si="1"/>
        <v>66.666666666666657</v>
      </c>
    </row>
    <row r="14" spans="1:14" ht="18" customHeight="1" x14ac:dyDescent="0.3">
      <c r="A14" s="138" t="s">
        <v>40</v>
      </c>
      <c r="B14" s="150" t="s">
        <v>231</v>
      </c>
      <c r="C14" s="146">
        <v>3</v>
      </c>
      <c r="D14" s="151">
        <v>2</v>
      </c>
      <c r="E14" s="149">
        <f t="shared" si="0"/>
        <v>66.666666666666657</v>
      </c>
      <c r="F14" s="336"/>
      <c r="G14" s="337"/>
      <c r="H14" s="337"/>
      <c r="I14" s="338"/>
      <c r="J14" s="217" t="s">
        <v>41</v>
      </c>
      <c r="K14" s="150" t="s">
        <v>198</v>
      </c>
      <c r="L14" s="146">
        <v>15</v>
      </c>
      <c r="M14" s="146">
        <v>9</v>
      </c>
      <c r="N14" s="149">
        <f t="shared" si="1"/>
        <v>60</v>
      </c>
    </row>
    <row r="15" spans="1:14" ht="18" customHeight="1" x14ac:dyDescent="0.3">
      <c r="A15" s="148" t="s">
        <v>36</v>
      </c>
      <c r="B15" s="150" t="s">
        <v>198</v>
      </c>
      <c r="C15" s="146">
        <v>3</v>
      </c>
      <c r="D15" s="151">
        <v>2</v>
      </c>
      <c r="E15" s="149">
        <f t="shared" si="0"/>
        <v>66.666666666666657</v>
      </c>
      <c r="F15" s="336"/>
      <c r="G15" s="337"/>
      <c r="H15" s="337"/>
      <c r="I15" s="338"/>
      <c r="J15" s="217" t="s">
        <v>17</v>
      </c>
      <c r="K15" s="150" t="s">
        <v>198</v>
      </c>
      <c r="L15" s="146">
        <v>16</v>
      </c>
      <c r="M15" s="146">
        <v>9</v>
      </c>
      <c r="N15" s="149">
        <f t="shared" si="1"/>
        <v>56.25</v>
      </c>
    </row>
    <row r="16" spans="1:14" ht="18" customHeight="1" x14ac:dyDescent="0.3">
      <c r="A16" s="148" t="s">
        <v>19</v>
      </c>
      <c r="B16" s="150" t="s">
        <v>198</v>
      </c>
      <c r="C16" s="146">
        <v>13</v>
      </c>
      <c r="D16" s="146">
        <v>8</v>
      </c>
      <c r="E16" s="149">
        <f t="shared" si="0"/>
        <v>61.53846153846154</v>
      </c>
      <c r="F16" s="336"/>
      <c r="G16" s="337"/>
      <c r="H16" s="337"/>
      <c r="I16" s="338"/>
      <c r="J16" s="217" t="s">
        <v>19</v>
      </c>
      <c r="K16" s="150" t="s">
        <v>198</v>
      </c>
      <c r="L16" s="146">
        <v>20</v>
      </c>
      <c r="M16" s="146">
        <v>11</v>
      </c>
      <c r="N16" s="149">
        <f t="shared" si="1"/>
        <v>55.000000000000007</v>
      </c>
    </row>
    <row r="17" spans="1:14" ht="18" customHeight="1" x14ac:dyDescent="0.3">
      <c r="A17" s="142" t="s">
        <v>22</v>
      </c>
      <c r="B17" s="66" t="s">
        <v>198</v>
      </c>
      <c r="C17" s="48">
        <v>10</v>
      </c>
      <c r="D17" s="48">
        <v>5</v>
      </c>
      <c r="E17" s="67">
        <f t="shared" si="0"/>
        <v>50</v>
      </c>
      <c r="F17" s="336"/>
      <c r="G17" s="337"/>
      <c r="H17" s="337"/>
      <c r="I17" s="338"/>
      <c r="J17" s="202" t="s">
        <v>23</v>
      </c>
      <c r="K17" s="66" t="s">
        <v>198</v>
      </c>
      <c r="L17" s="48">
        <v>4</v>
      </c>
      <c r="M17" s="48">
        <v>2</v>
      </c>
      <c r="N17" s="67">
        <f t="shared" si="1"/>
        <v>50</v>
      </c>
    </row>
    <row r="18" spans="1:14" ht="18" customHeight="1" x14ac:dyDescent="0.3">
      <c r="A18" s="137" t="s">
        <v>70</v>
      </c>
      <c r="B18" s="66" t="s">
        <v>198</v>
      </c>
      <c r="C18" s="48">
        <v>2</v>
      </c>
      <c r="D18" s="48">
        <v>1</v>
      </c>
      <c r="E18" s="67">
        <f t="shared" si="0"/>
        <v>50</v>
      </c>
      <c r="F18" s="336"/>
      <c r="G18" s="337"/>
      <c r="H18" s="337"/>
      <c r="I18" s="338"/>
      <c r="J18" s="144" t="s">
        <v>58</v>
      </c>
      <c r="K18" s="66" t="s">
        <v>266</v>
      </c>
      <c r="L18" s="48">
        <v>2</v>
      </c>
      <c r="M18" s="48">
        <v>1</v>
      </c>
      <c r="N18" s="67">
        <f t="shared" si="1"/>
        <v>50</v>
      </c>
    </row>
    <row r="19" spans="1:14" ht="18" customHeight="1" x14ac:dyDescent="0.3">
      <c r="A19" s="137" t="s">
        <v>17</v>
      </c>
      <c r="B19" s="66" t="s">
        <v>198</v>
      </c>
      <c r="C19" s="70">
        <v>9</v>
      </c>
      <c r="D19" s="70">
        <v>4</v>
      </c>
      <c r="E19" s="71">
        <f t="shared" si="0"/>
        <v>44.444444444444443</v>
      </c>
      <c r="F19" s="336"/>
      <c r="G19" s="337"/>
      <c r="H19" s="337"/>
      <c r="I19" s="338"/>
      <c r="J19" s="144" t="s">
        <v>67</v>
      </c>
      <c r="K19" s="66" t="s">
        <v>199</v>
      </c>
      <c r="L19" s="70">
        <v>10</v>
      </c>
      <c r="M19" s="70">
        <v>5</v>
      </c>
      <c r="N19" s="71">
        <f t="shared" si="1"/>
        <v>50</v>
      </c>
    </row>
    <row r="20" spans="1:14" ht="18" customHeight="1" x14ac:dyDescent="0.3">
      <c r="A20" s="137" t="s">
        <v>32</v>
      </c>
      <c r="B20" s="66" t="s">
        <v>198</v>
      </c>
      <c r="C20" s="70">
        <v>5</v>
      </c>
      <c r="D20" s="70">
        <v>2</v>
      </c>
      <c r="E20" s="71">
        <f t="shared" si="0"/>
        <v>40</v>
      </c>
      <c r="F20" s="336"/>
      <c r="G20" s="337"/>
      <c r="H20" s="337"/>
      <c r="I20" s="338"/>
      <c r="J20" s="144" t="s">
        <v>323</v>
      </c>
      <c r="K20" s="66" t="s">
        <v>231</v>
      </c>
      <c r="L20" s="70">
        <v>2</v>
      </c>
      <c r="M20" s="70">
        <v>1</v>
      </c>
      <c r="N20" s="71">
        <f t="shared" si="1"/>
        <v>50</v>
      </c>
    </row>
    <row r="21" spans="1:14" ht="18" customHeight="1" x14ac:dyDescent="0.3">
      <c r="A21" s="137" t="s">
        <v>64</v>
      </c>
      <c r="B21" s="66" t="s">
        <v>198</v>
      </c>
      <c r="C21" s="70">
        <v>8</v>
      </c>
      <c r="D21" s="70">
        <v>3</v>
      </c>
      <c r="E21" s="71">
        <f t="shared" si="0"/>
        <v>37.5</v>
      </c>
      <c r="F21" s="336"/>
      <c r="G21" s="337"/>
      <c r="H21" s="337"/>
      <c r="I21" s="338"/>
      <c r="J21" s="202" t="s">
        <v>20</v>
      </c>
      <c r="K21" s="66" t="s">
        <v>198</v>
      </c>
      <c r="L21" s="48">
        <v>16</v>
      </c>
      <c r="M21" s="48">
        <v>7</v>
      </c>
      <c r="N21" s="67">
        <f t="shared" si="1"/>
        <v>43.75</v>
      </c>
    </row>
    <row r="22" spans="1:14" ht="18" customHeight="1" x14ac:dyDescent="0.3">
      <c r="A22" s="142" t="s">
        <v>42</v>
      </c>
      <c r="B22" s="66" t="s">
        <v>198</v>
      </c>
      <c r="C22" s="70">
        <v>8</v>
      </c>
      <c r="D22" s="70">
        <v>3</v>
      </c>
      <c r="E22" s="71">
        <f t="shared" si="0"/>
        <v>37.5</v>
      </c>
      <c r="F22" s="336"/>
      <c r="G22" s="337"/>
      <c r="H22" s="337"/>
      <c r="I22" s="338"/>
      <c r="J22" s="202" t="s">
        <v>42</v>
      </c>
      <c r="K22" s="66" t="s">
        <v>198</v>
      </c>
      <c r="L22" s="48">
        <v>6</v>
      </c>
      <c r="M22" s="48">
        <v>2</v>
      </c>
      <c r="N22" s="67">
        <f t="shared" si="1"/>
        <v>33.333333333333329</v>
      </c>
    </row>
    <row r="23" spans="1:14" ht="18" customHeight="1" x14ac:dyDescent="0.3">
      <c r="A23" s="286" t="s">
        <v>225</v>
      </c>
      <c r="B23" s="79" t="s">
        <v>199</v>
      </c>
      <c r="C23" s="70">
        <v>4</v>
      </c>
      <c r="D23" s="70">
        <v>1</v>
      </c>
      <c r="E23" s="71">
        <f t="shared" si="0"/>
        <v>25</v>
      </c>
      <c r="F23" s="336"/>
      <c r="G23" s="337"/>
      <c r="H23" s="337"/>
      <c r="I23" s="338"/>
      <c r="J23" s="144" t="s">
        <v>51</v>
      </c>
      <c r="K23" s="66" t="s">
        <v>231</v>
      </c>
      <c r="L23" s="48">
        <v>6</v>
      </c>
      <c r="M23" s="48">
        <v>2</v>
      </c>
      <c r="N23" s="67">
        <f t="shared" si="1"/>
        <v>33.333333333333329</v>
      </c>
    </row>
    <row r="24" spans="1:14" ht="18" customHeight="1" x14ac:dyDescent="0.3">
      <c r="A24" s="136" t="s">
        <v>67</v>
      </c>
      <c r="B24" s="66" t="s">
        <v>199</v>
      </c>
      <c r="C24" s="70">
        <v>5</v>
      </c>
      <c r="D24" s="70">
        <v>1</v>
      </c>
      <c r="E24" s="71">
        <f t="shared" si="0"/>
        <v>20</v>
      </c>
      <c r="F24" s="336"/>
      <c r="G24" s="337"/>
      <c r="H24" s="337"/>
      <c r="I24" s="338"/>
      <c r="J24" s="144" t="s">
        <v>111</v>
      </c>
      <c r="K24" s="66" t="s">
        <v>231</v>
      </c>
      <c r="L24" s="70">
        <v>3</v>
      </c>
      <c r="M24" s="70">
        <v>1</v>
      </c>
      <c r="N24" s="71">
        <f t="shared" si="1"/>
        <v>33.333333333333329</v>
      </c>
    </row>
    <row r="25" spans="1:14" ht="18" customHeight="1" x14ac:dyDescent="0.3">
      <c r="A25" s="144" t="s">
        <v>111</v>
      </c>
      <c r="B25" s="66" t="s">
        <v>231</v>
      </c>
      <c r="C25" s="70">
        <v>1</v>
      </c>
      <c r="D25" s="70">
        <v>0</v>
      </c>
      <c r="E25" s="71">
        <f t="shared" si="0"/>
        <v>0</v>
      </c>
      <c r="F25" s="336"/>
      <c r="G25" s="337"/>
      <c r="H25" s="337"/>
      <c r="I25" s="338"/>
      <c r="J25" s="202" t="s">
        <v>26</v>
      </c>
      <c r="K25" s="66" t="s">
        <v>198</v>
      </c>
      <c r="L25" s="70">
        <v>3</v>
      </c>
      <c r="M25" s="70">
        <v>1</v>
      </c>
      <c r="N25" s="71">
        <f t="shared" si="1"/>
        <v>33.333333333333329</v>
      </c>
    </row>
    <row r="26" spans="1:14" ht="18" customHeight="1" x14ac:dyDescent="0.3">
      <c r="A26" s="144" t="s">
        <v>58</v>
      </c>
      <c r="B26" s="66" t="s">
        <v>266</v>
      </c>
      <c r="C26" s="70">
        <v>1</v>
      </c>
      <c r="D26" s="70">
        <v>0</v>
      </c>
      <c r="E26" s="71">
        <f t="shared" si="0"/>
        <v>0</v>
      </c>
      <c r="F26" s="336"/>
      <c r="G26" s="337"/>
      <c r="H26" s="337"/>
      <c r="I26" s="338"/>
      <c r="J26" s="144" t="s">
        <v>225</v>
      </c>
      <c r="K26" s="66" t="s">
        <v>199</v>
      </c>
      <c r="L26" s="70">
        <v>4</v>
      </c>
      <c r="M26" s="70">
        <v>1</v>
      </c>
      <c r="N26" s="71">
        <f t="shared" si="1"/>
        <v>25</v>
      </c>
    </row>
    <row r="27" spans="1:14" ht="18" customHeight="1" x14ac:dyDescent="0.3">
      <c r="A27" s="286"/>
      <c r="B27" s="79"/>
      <c r="C27" s="70"/>
      <c r="D27" s="70"/>
      <c r="E27" s="71"/>
      <c r="F27" s="336"/>
      <c r="G27" s="337"/>
      <c r="H27" s="337"/>
      <c r="I27" s="338"/>
      <c r="J27" s="137" t="s">
        <v>24</v>
      </c>
      <c r="K27" s="66" t="s">
        <v>198</v>
      </c>
      <c r="L27" s="70">
        <v>1</v>
      </c>
      <c r="M27" s="70">
        <v>0</v>
      </c>
      <c r="N27" s="71">
        <f t="shared" si="1"/>
        <v>0</v>
      </c>
    </row>
    <row r="28" spans="1:14" ht="18" customHeight="1" thickBot="1" x14ac:dyDescent="0.45">
      <c r="A28" s="80"/>
      <c r="B28" s="81"/>
      <c r="C28" s="57"/>
      <c r="D28" s="57"/>
      <c r="E28" s="58"/>
      <c r="F28" s="339"/>
      <c r="G28" s="340"/>
      <c r="H28" s="340"/>
      <c r="I28" s="341"/>
      <c r="J28" s="264" t="s">
        <v>271</v>
      </c>
      <c r="K28" s="83" t="s">
        <v>231</v>
      </c>
      <c r="L28" s="84">
        <v>1</v>
      </c>
      <c r="M28" s="84">
        <v>0</v>
      </c>
      <c r="N28" s="85">
        <f t="shared" si="1"/>
        <v>0</v>
      </c>
    </row>
    <row r="31" spans="1:14" x14ac:dyDescent="0.3">
      <c r="B31" t="s">
        <v>290</v>
      </c>
    </row>
  </sheetData>
  <sortState xmlns:xlrd2="http://schemas.microsoft.com/office/spreadsheetml/2017/richdata2" ref="A4:E26">
    <sortCondition descending="1" ref="E4:E26"/>
  </sortState>
  <mergeCells count="5">
    <mergeCell ref="A1:E1"/>
    <mergeCell ref="F1:I28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96B25-A4B3-4D24-8962-74FFEAAF1068}">
  <dimension ref="A1:N27"/>
  <sheetViews>
    <sheetView zoomScale="75" zoomScaleNormal="75" workbookViewId="0">
      <selection activeCell="G28" sqref="G28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3"/>
      <c r="G1" s="334"/>
      <c r="H1" s="334"/>
      <c r="I1" s="335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193</v>
      </c>
      <c r="B2" s="324"/>
      <c r="C2" s="324"/>
      <c r="D2" s="324"/>
      <c r="E2" s="370"/>
      <c r="F2" s="336"/>
      <c r="G2" s="337"/>
      <c r="H2" s="337"/>
      <c r="I2" s="338"/>
      <c r="J2" s="325" t="s">
        <v>193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6"/>
      <c r="G3" s="337"/>
      <c r="H3" s="337"/>
      <c r="I3" s="338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7.399999999999999" x14ac:dyDescent="0.3">
      <c r="A4" s="148" t="s">
        <v>64</v>
      </c>
      <c r="B4" s="150" t="s">
        <v>198</v>
      </c>
      <c r="C4" s="146">
        <v>1</v>
      </c>
      <c r="D4" s="151">
        <v>1</v>
      </c>
      <c r="E4" s="149">
        <f t="shared" ref="E4:E9" si="0">D4/C4*100</f>
        <v>100</v>
      </c>
      <c r="F4" s="336"/>
      <c r="G4" s="337"/>
      <c r="H4" s="337"/>
      <c r="I4" s="338"/>
      <c r="J4" s="148" t="s">
        <v>17</v>
      </c>
      <c r="K4" s="150" t="s">
        <v>198</v>
      </c>
      <c r="L4" s="146">
        <v>1</v>
      </c>
      <c r="M4" s="151">
        <v>1</v>
      </c>
      <c r="N4" s="149">
        <f t="shared" ref="N4:N10" si="1">M4/L4*100</f>
        <v>100</v>
      </c>
    </row>
    <row r="5" spans="1:14" ht="17.399999999999999" x14ac:dyDescent="0.3">
      <c r="A5" s="119" t="s">
        <v>19</v>
      </c>
      <c r="B5" s="66" t="s">
        <v>198</v>
      </c>
      <c r="C5" s="48">
        <v>2</v>
      </c>
      <c r="D5" s="49">
        <v>1</v>
      </c>
      <c r="E5" s="67">
        <f t="shared" si="0"/>
        <v>50</v>
      </c>
      <c r="F5" s="336"/>
      <c r="G5" s="337"/>
      <c r="H5" s="337"/>
      <c r="I5" s="338"/>
      <c r="J5" s="119" t="s">
        <v>20</v>
      </c>
      <c r="K5" s="66" t="s">
        <v>198</v>
      </c>
      <c r="L5" s="48">
        <v>3</v>
      </c>
      <c r="M5" s="48">
        <v>1</v>
      </c>
      <c r="N5" s="67">
        <f t="shared" si="1"/>
        <v>33.333333333333329</v>
      </c>
    </row>
    <row r="6" spans="1:14" ht="17.399999999999999" x14ac:dyDescent="0.3">
      <c r="A6" s="118" t="s">
        <v>27</v>
      </c>
      <c r="B6" s="66" t="s">
        <v>133</v>
      </c>
      <c r="C6" s="48">
        <v>1</v>
      </c>
      <c r="D6" s="49">
        <v>0</v>
      </c>
      <c r="E6" s="67">
        <f t="shared" si="0"/>
        <v>0</v>
      </c>
      <c r="F6" s="336"/>
      <c r="G6" s="337"/>
      <c r="H6" s="337"/>
      <c r="I6" s="338"/>
      <c r="J6" s="119" t="s">
        <v>64</v>
      </c>
      <c r="K6" s="66" t="s">
        <v>198</v>
      </c>
      <c r="L6" s="48">
        <v>2</v>
      </c>
      <c r="M6" s="48">
        <v>0</v>
      </c>
      <c r="N6" s="67">
        <f t="shared" si="1"/>
        <v>0</v>
      </c>
    </row>
    <row r="7" spans="1:14" ht="17.399999999999999" x14ac:dyDescent="0.3">
      <c r="A7" s="119" t="s">
        <v>32</v>
      </c>
      <c r="B7" s="66" t="s">
        <v>198</v>
      </c>
      <c r="C7" s="48">
        <v>1</v>
      </c>
      <c r="D7" s="48">
        <v>0</v>
      </c>
      <c r="E7" s="67">
        <f t="shared" si="0"/>
        <v>0</v>
      </c>
      <c r="F7" s="336"/>
      <c r="G7" s="337"/>
      <c r="H7" s="337"/>
      <c r="I7" s="338"/>
      <c r="J7" s="119" t="s">
        <v>19</v>
      </c>
      <c r="K7" s="66" t="s">
        <v>198</v>
      </c>
      <c r="L7" s="48">
        <v>1</v>
      </c>
      <c r="M7" s="48">
        <v>0</v>
      </c>
      <c r="N7" s="67">
        <f t="shared" si="1"/>
        <v>0</v>
      </c>
    </row>
    <row r="8" spans="1:14" ht="17.399999999999999" x14ac:dyDescent="0.3">
      <c r="A8" s="119" t="s">
        <v>17</v>
      </c>
      <c r="B8" s="66" t="s">
        <v>198</v>
      </c>
      <c r="C8" s="48">
        <v>1</v>
      </c>
      <c r="D8" s="49">
        <v>0</v>
      </c>
      <c r="E8" s="67">
        <f t="shared" si="0"/>
        <v>0</v>
      </c>
      <c r="F8" s="336"/>
      <c r="G8" s="337"/>
      <c r="H8" s="337"/>
      <c r="I8" s="338"/>
      <c r="J8" s="119" t="s">
        <v>54</v>
      </c>
      <c r="K8" s="66" t="s">
        <v>198</v>
      </c>
      <c r="L8" s="48">
        <v>1</v>
      </c>
      <c r="M8" s="48">
        <v>0</v>
      </c>
      <c r="N8" s="67">
        <f t="shared" si="1"/>
        <v>0</v>
      </c>
    </row>
    <row r="9" spans="1:14" ht="17.399999999999999" x14ac:dyDescent="0.3">
      <c r="A9" s="119" t="s">
        <v>41</v>
      </c>
      <c r="B9" s="66" t="s">
        <v>198</v>
      </c>
      <c r="C9" s="48">
        <v>1</v>
      </c>
      <c r="D9" s="49">
        <v>0</v>
      </c>
      <c r="E9" s="67">
        <f t="shared" si="0"/>
        <v>0</v>
      </c>
      <c r="F9" s="336"/>
      <c r="G9" s="337"/>
      <c r="H9" s="337"/>
      <c r="I9" s="338"/>
      <c r="J9" s="118" t="s">
        <v>27</v>
      </c>
      <c r="K9" s="66" t="s">
        <v>133</v>
      </c>
      <c r="L9" s="48">
        <v>1</v>
      </c>
      <c r="M9" s="48">
        <v>0</v>
      </c>
      <c r="N9" s="67">
        <f t="shared" si="1"/>
        <v>0</v>
      </c>
    </row>
    <row r="10" spans="1:14" ht="17.399999999999999" x14ac:dyDescent="0.3">
      <c r="A10" s="118"/>
      <c r="B10" s="66"/>
      <c r="C10" s="48"/>
      <c r="D10" s="49"/>
      <c r="E10" s="67"/>
      <c r="F10" s="336"/>
      <c r="G10" s="337"/>
      <c r="H10" s="337"/>
      <c r="I10" s="338"/>
      <c r="J10" s="118" t="s">
        <v>67</v>
      </c>
      <c r="K10" s="66" t="s">
        <v>199</v>
      </c>
      <c r="L10" s="48">
        <v>1</v>
      </c>
      <c r="M10" s="48">
        <v>0</v>
      </c>
      <c r="N10" s="67">
        <f t="shared" si="1"/>
        <v>0</v>
      </c>
    </row>
    <row r="11" spans="1:14" ht="17.399999999999999" x14ac:dyDescent="0.3">
      <c r="A11" s="119"/>
      <c r="B11" s="66"/>
      <c r="C11" s="48"/>
      <c r="D11" s="48"/>
      <c r="E11" s="67"/>
      <c r="F11" s="336"/>
      <c r="G11" s="337"/>
      <c r="H11" s="337"/>
      <c r="I11" s="338"/>
      <c r="J11" s="119"/>
      <c r="K11" s="66"/>
      <c r="L11" s="48"/>
      <c r="M11" s="48"/>
      <c r="N11" s="67"/>
    </row>
    <row r="12" spans="1:14" ht="17.399999999999999" x14ac:dyDescent="0.3">
      <c r="A12" s="119"/>
      <c r="B12" s="66"/>
      <c r="C12" s="48"/>
      <c r="D12" s="49"/>
      <c r="E12" s="67"/>
      <c r="F12" s="336"/>
      <c r="G12" s="337"/>
      <c r="H12" s="337"/>
      <c r="I12" s="338"/>
      <c r="J12" s="119"/>
      <c r="K12" s="66"/>
      <c r="L12" s="48"/>
      <c r="M12" s="48"/>
      <c r="N12" s="67"/>
    </row>
    <row r="13" spans="1:14" ht="17.399999999999999" x14ac:dyDescent="0.3">
      <c r="A13" s="118"/>
      <c r="B13" s="66"/>
      <c r="C13" s="48"/>
      <c r="D13" s="49"/>
      <c r="E13" s="67"/>
      <c r="F13" s="336"/>
      <c r="G13" s="337"/>
      <c r="H13" s="337"/>
      <c r="I13" s="338"/>
      <c r="J13" s="119"/>
      <c r="K13" s="66"/>
      <c r="L13" s="48"/>
      <c r="M13" s="48"/>
      <c r="N13" s="67"/>
    </row>
    <row r="14" spans="1:14" ht="17.399999999999999" x14ac:dyDescent="0.3">
      <c r="A14" s="118"/>
      <c r="B14" s="66"/>
      <c r="C14" s="48"/>
      <c r="D14" s="49"/>
      <c r="E14" s="67"/>
      <c r="F14" s="336"/>
      <c r="G14" s="337"/>
      <c r="H14" s="337"/>
      <c r="I14" s="338"/>
      <c r="J14" s="118"/>
      <c r="K14" s="66"/>
      <c r="L14" s="48"/>
      <c r="M14" s="48"/>
      <c r="N14" s="67"/>
    </row>
    <row r="15" spans="1:14" ht="17.399999999999999" x14ac:dyDescent="0.3">
      <c r="A15" s="119"/>
      <c r="B15" s="66"/>
      <c r="C15" s="48"/>
      <c r="D15" s="49"/>
      <c r="E15" s="67"/>
      <c r="F15" s="336"/>
      <c r="G15" s="337"/>
      <c r="H15" s="337"/>
      <c r="I15" s="338"/>
      <c r="J15" s="118"/>
      <c r="K15" s="66"/>
      <c r="L15" s="48"/>
      <c r="M15" s="48"/>
      <c r="N15" s="67"/>
    </row>
    <row r="16" spans="1:14" ht="17.399999999999999" x14ac:dyDescent="0.3">
      <c r="A16" s="69"/>
      <c r="B16" s="66"/>
      <c r="C16" s="48"/>
      <c r="D16" s="48"/>
      <c r="E16" s="67"/>
      <c r="F16" s="336"/>
      <c r="G16" s="337"/>
      <c r="H16" s="337"/>
      <c r="I16" s="338"/>
      <c r="J16" s="69"/>
      <c r="K16" s="66"/>
      <c r="L16" s="48"/>
      <c r="M16" s="48"/>
      <c r="N16" s="67"/>
    </row>
    <row r="17" spans="1:14" ht="17.399999999999999" x14ac:dyDescent="0.3">
      <c r="A17" s="68"/>
      <c r="B17" s="66"/>
      <c r="C17" s="48"/>
      <c r="D17" s="48"/>
      <c r="E17" s="67"/>
      <c r="F17" s="336"/>
      <c r="G17" s="337"/>
      <c r="H17" s="337"/>
      <c r="I17" s="338"/>
      <c r="J17" s="69"/>
      <c r="K17" s="66"/>
      <c r="L17" s="48"/>
      <c r="M17" s="48"/>
      <c r="N17" s="67"/>
    </row>
    <row r="18" spans="1:14" ht="17.399999999999999" x14ac:dyDescent="0.3">
      <c r="A18" s="68"/>
      <c r="B18" s="66"/>
      <c r="C18" s="48"/>
      <c r="D18" s="48"/>
      <c r="E18" s="67"/>
      <c r="F18" s="336"/>
      <c r="G18" s="337"/>
      <c r="H18" s="337"/>
      <c r="I18" s="338"/>
      <c r="J18" s="69"/>
      <c r="K18" s="66"/>
      <c r="L18" s="48"/>
      <c r="M18" s="48"/>
      <c r="N18" s="67"/>
    </row>
    <row r="19" spans="1:14" ht="17.399999999999999" x14ac:dyDescent="0.3">
      <c r="A19" s="69"/>
      <c r="B19" s="66"/>
      <c r="C19" s="70"/>
      <c r="D19" s="70"/>
      <c r="E19" s="71"/>
      <c r="F19" s="336"/>
      <c r="G19" s="337"/>
      <c r="H19" s="337"/>
      <c r="I19" s="338"/>
      <c r="J19" s="69"/>
      <c r="K19" s="66"/>
      <c r="L19" s="70"/>
      <c r="M19" s="70"/>
      <c r="N19" s="71"/>
    </row>
    <row r="20" spans="1:14" ht="17.399999999999999" x14ac:dyDescent="0.3">
      <c r="A20" s="65"/>
      <c r="B20" s="66"/>
      <c r="C20" s="70"/>
      <c r="D20" s="70"/>
      <c r="E20" s="71"/>
      <c r="F20" s="336"/>
      <c r="G20" s="337"/>
      <c r="H20" s="337"/>
      <c r="I20" s="338"/>
      <c r="J20" s="69"/>
      <c r="K20" s="66"/>
      <c r="L20" s="70"/>
      <c r="M20" s="70"/>
      <c r="N20" s="71"/>
    </row>
    <row r="21" spans="1:14" ht="17.399999999999999" x14ac:dyDescent="0.3">
      <c r="A21" s="69"/>
      <c r="B21" s="66"/>
      <c r="C21" s="70"/>
      <c r="D21" s="70"/>
      <c r="E21" s="71"/>
      <c r="F21" s="336"/>
      <c r="G21" s="337"/>
      <c r="H21" s="337"/>
      <c r="I21" s="338"/>
      <c r="J21" s="69"/>
      <c r="K21" s="66"/>
      <c r="L21" s="48"/>
      <c r="M21" s="48"/>
      <c r="N21" s="67"/>
    </row>
    <row r="22" spans="1:14" ht="21" x14ac:dyDescent="0.4">
      <c r="A22" s="72"/>
      <c r="B22" s="73"/>
      <c r="C22" s="74"/>
      <c r="D22" s="74"/>
      <c r="E22" s="75"/>
      <c r="F22" s="336"/>
      <c r="G22" s="337"/>
      <c r="H22" s="337"/>
      <c r="I22" s="338"/>
      <c r="J22" s="69"/>
      <c r="K22" s="66"/>
      <c r="L22" s="48"/>
      <c r="M22" s="48"/>
      <c r="N22" s="67"/>
    </row>
    <row r="23" spans="1:14" ht="21" x14ac:dyDescent="0.4">
      <c r="A23" s="76"/>
      <c r="B23" s="77"/>
      <c r="C23" s="74"/>
      <c r="D23" s="74"/>
      <c r="E23" s="75"/>
      <c r="F23" s="336"/>
      <c r="G23" s="337"/>
      <c r="H23" s="337"/>
      <c r="I23" s="338"/>
      <c r="J23" s="69"/>
      <c r="K23" s="66"/>
      <c r="L23" s="48"/>
      <c r="M23" s="48"/>
      <c r="N23" s="67"/>
    </row>
    <row r="24" spans="1:14" ht="21" x14ac:dyDescent="0.4">
      <c r="A24" s="76"/>
      <c r="B24" s="77"/>
      <c r="C24" s="74"/>
      <c r="D24" s="74"/>
      <c r="E24" s="75"/>
      <c r="F24" s="336"/>
      <c r="G24" s="337"/>
      <c r="H24" s="337"/>
      <c r="I24" s="338"/>
      <c r="J24" s="78"/>
      <c r="K24" s="79"/>
      <c r="L24" s="70"/>
      <c r="M24" s="70"/>
      <c r="N24" s="71"/>
    </row>
    <row r="25" spans="1:14" ht="21" x14ac:dyDescent="0.4">
      <c r="A25" s="76"/>
      <c r="B25" s="77"/>
      <c r="C25" s="74"/>
      <c r="D25" s="74"/>
      <c r="E25" s="75"/>
      <c r="F25" s="336"/>
      <c r="G25" s="337"/>
      <c r="H25" s="337"/>
      <c r="I25" s="338"/>
      <c r="J25" s="78"/>
      <c r="K25" s="79"/>
      <c r="L25" s="70"/>
      <c r="M25" s="70"/>
      <c r="N25" s="71"/>
    </row>
    <row r="26" spans="1:14" ht="21" x14ac:dyDescent="0.4">
      <c r="A26" s="76"/>
      <c r="B26" s="77"/>
      <c r="C26" s="74"/>
      <c r="D26" s="74"/>
      <c r="E26" s="75"/>
      <c r="F26" s="336"/>
      <c r="G26" s="337"/>
      <c r="H26" s="337"/>
      <c r="I26" s="338"/>
      <c r="J26" s="78"/>
      <c r="K26" s="79"/>
      <c r="L26" s="70"/>
      <c r="M26" s="70"/>
      <c r="N26" s="71"/>
    </row>
    <row r="27" spans="1:14" ht="21.6" thickBot="1" x14ac:dyDescent="0.45">
      <c r="A27" s="80"/>
      <c r="B27" s="81"/>
      <c r="C27" s="57"/>
      <c r="D27" s="57"/>
      <c r="E27" s="58"/>
      <c r="F27" s="339"/>
      <c r="G27" s="340"/>
      <c r="H27" s="340"/>
      <c r="I27" s="341"/>
      <c r="J27" s="82"/>
      <c r="K27" s="83"/>
      <c r="L27" s="84"/>
      <c r="M27" s="84"/>
      <c r="N27" s="85"/>
    </row>
  </sheetData>
  <sortState xmlns:xlrd2="http://schemas.microsoft.com/office/spreadsheetml/2017/richdata2" ref="A4:E15">
    <sortCondition descending="1" ref="E4:E15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0A2A1-CC31-4607-A988-E268139D57DE}">
  <dimension ref="A1:N27"/>
  <sheetViews>
    <sheetView zoomScale="75" zoomScaleNormal="75" workbookViewId="0">
      <selection activeCell="Q15" sqref="Q15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 t="e" vm="3">
        <v>#VALUE!</v>
      </c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187</v>
      </c>
      <c r="B2" s="324"/>
      <c r="C2" s="324"/>
      <c r="D2" s="324"/>
      <c r="E2" s="370"/>
      <c r="F2" s="332"/>
      <c r="G2" s="322"/>
      <c r="H2" s="322"/>
      <c r="I2" s="323"/>
      <c r="J2" s="325" t="s">
        <v>187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42</v>
      </c>
      <c r="B4" s="150" t="s">
        <v>198</v>
      </c>
      <c r="C4" s="146">
        <v>3</v>
      </c>
      <c r="D4" s="146">
        <v>3</v>
      </c>
      <c r="E4" s="149">
        <f t="shared" ref="E4:E21" si="0">D4/C4*100</f>
        <v>100</v>
      </c>
      <c r="F4" s="332"/>
      <c r="G4" s="322"/>
      <c r="H4" s="322"/>
      <c r="I4" s="323"/>
      <c r="J4" s="138" t="s">
        <v>40</v>
      </c>
      <c r="K4" s="150" t="s">
        <v>231</v>
      </c>
      <c r="L4" s="146">
        <v>1</v>
      </c>
      <c r="M4" s="151">
        <v>1</v>
      </c>
      <c r="N4" s="149">
        <f>M4/L4*100</f>
        <v>100</v>
      </c>
    </row>
    <row r="5" spans="1:14" ht="18" customHeight="1" x14ac:dyDescent="0.3">
      <c r="A5" s="138" t="s">
        <v>37</v>
      </c>
      <c r="B5" s="150" t="s">
        <v>199</v>
      </c>
      <c r="C5" s="146">
        <v>2</v>
      </c>
      <c r="D5" s="151">
        <v>2</v>
      </c>
      <c r="E5" s="149">
        <f t="shared" si="0"/>
        <v>100</v>
      </c>
      <c r="F5" s="332"/>
      <c r="G5" s="322"/>
      <c r="H5" s="322"/>
      <c r="I5" s="323"/>
      <c r="J5" s="138" t="s">
        <v>271</v>
      </c>
      <c r="K5" s="150" t="s">
        <v>231</v>
      </c>
      <c r="L5" s="146">
        <v>1</v>
      </c>
      <c r="M5" s="151">
        <v>1</v>
      </c>
      <c r="N5" s="149">
        <f>M5/L5*100</f>
        <v>100</v>
      </c>
    </row>
    <row r="6" spans="1:14" ht="18" customHeight="1" x14ac:dyDescent="0.3">
      <c r="A6" s="138" t="s">
        <v>51</v>
      </c>
      <c r="B6" s="150" t="s">
        <v>231</v>
      </c>
      <c r="C6" s="146">
        <v>1</v>
      </c>
      <c r="D6" s="151">
        <v>1</v>
      </c>
      <c r="E6" s="149">
        <f t="shared" si="0"/>
        <v>100</v>
      </c>
      <c r="F6" s="332"/>
      <c r="G6" s="322"/>
      <c r="H6" s="322"/>
      <c r="I6" s="323"/>
      <c r="J6" s="148" t="s">
        <v>23</v>
      </c>
      <c r="K6" s="150" t="s">
        <v>198</v>
      </c>
      <c r="L6" s="146">
        <v>4</v>
      </c>
      <c r="M6" s="151">
        <v>3</v>
      </c>
      <c r="N6" s="149">
        <f>M6/L6*100</f>
        <v>75</v>
      </c>
    </row>
    <row r="7" spans="1:14" ht="18" customHeight="1" x14ac:dyDescent="0.3">
      <c r="A7" s="138" t="s">
        <v>296</v>
      </c>
      <c r="B7" s="150" t="s">
        <v>297</v>
      </c>
      <c r="C7" s="146">
        <v>1</v>
      </c>
      <c r="D7" s="151">
        <v>1</v>
      </c>
      <c r="E7" s="149">
        <f t="shared" si="0"/>
        <v>100</v>
      </c>
      <c r="F7" s="332"/>
      <c r="G7" s="322"/>
      <c r="H7" s="322"/>
      <c r="I7" s="323"/>
      <c r="J7" s="148" t="s">
        <v>17</v>
      </c>
      <c r="K7" s="150" t="s">
        <v>198</v>
      </c>
      <c r="L7" s="146">
        <v>6</v>
      </c>
      <c r="M7" s="151">
        <v>4</v>
      </c>
      <c r="N7" s="149">
        <f>M7/L7*100</f>
        <v>66.666666666666657</v>
      </c>
    </row>
    <row r="8" spans="1:14" ht="18" customHeight="1" x14ac:dyDescent="0.3">
      <c r="A8" s="148" t="s">
        <v>19</v>
      </c>
      <c r="B8" s="150" t="s">
        <v>198</v>
      </c>
      <c r="C8" s="146">
        <v>4</v>
      </c>
      <c r="D8" s="151">
        <v>3</v>
      </c>
      <c r="E8" s="149">
        <f t="shared" si="0"/>
        <v>75</v>
      </c>
      <c r="F8" s="332"/>
      <c r="G8" s="322"/>
      <c r="H8" s="322"/>
      <c r="I8" s="323"/>
      <c r="J8" s="138" t="s">
        <v>27</v>
      </c>
      <c r="K8" s="150" t="s">
        <v>133</v>
      </c>
      <c r="L8" s="146">
        <v>3</v>
      </c>
      <c r="M8" s="146">
        <v>2</v>
      </c>
      <c r="N8" s="149">
        <f>M8/L8*100</f>
        <v>66.666666666666657</v>
      </c>
    </row>
    <row r="9" spans="1:14" ht="18" customHeight="1" x14ac:dyDescent="0.3">
      <c r="A9" s="138" t="s">
        <v>67</v>
      </c>
      <c r="B9" s="150" t="s">
        <v>199</v>
      </c>
      <c r="C9" s="146">
        <v>3</v>
      </c>
      <c r="D9" s="151">
        <v>2</v>
      </c>
      <c r="E9" s="149">
        <f t="shared" si="0"/>
        <v>66.666666666666657</v>
      </c>
      <c r="F9" s="332"/>
      <c r="G9" s="322"/>
      <c r="H9" s="322"/>
      <c r="I9" s="323"/>
      <c r="J9" s="148" t="s">
        <v>32</v>
      </c>
      <c r="K9" s="150" t="s">
        <v>198</v>
      </c>
      <c r="L9" s="146">
        <v>8</v>
      </c>
      <c r="M9" s="151">
        <v>5</v>
      </c>
      <c r="N9" s="149">
        <f>M9/L9*100</f>
        <v>62.5</v>
      </c>
    </row>
    <row r="10" spans="1:14" ht="18" customHeight="1" x14ac:dyDescent="0.3">
      <c r="A10" s="138" t="s">
        <v>225</v>
      </c>
      <c r="B10" s="150" t="s">
        <v>199</v>
      </c>
      <c r="C10" s="146">
        <v>5</v>
      </c>
      <c r="D10" s="151">
        <v>3</v>
      </c>
      <c r="E10" s="149">
        <f t="shared" si="0"/>
        <v>60</v>
      </c>
      <c r="F10" s="332"/>
      <c r="G10" s="322"/>
      <c r="H10" s="322"/>
      <c r="I10" s="323"/>
      <c r="J10" s="138" t="s">
        <v>225</v>
      </c>
      <c r="K10" s="150" t="s">
        <v>199</v>
      </c>
      <c r="L10" s="146">
        <v>5</v>
      </c>
      <c r="M10" s="146">
        <v>3</v>
      </c>
      <c r="N10" s="149">
        <f>M10/L10*100</f>
        <v>60</v>
      </c>
    </row>
    <row r="11" spans="1:14" ht="18" customHeight="1" x14ac:dyDescent="0.3">
      <c r="A11" s="137" t="s">
        <v>22</v>
      </c>
      <c r="B11" s="66" t="s">
        <v>198</v>
      </c>
      <c r="C11" s="48">
        <v>6</v>
      </c>
      <c r="D11" s="48">
        <v>3</v>
      </c>
      <c r="E11" s="67">
        <f t="shared" si="0"/>
        <v>50</v>
      </c>
      <c r="F11" s="332"/>
      <c r="G11" s="322"/>
      <c r="H11" s="322"/>
      <c r="I11" s="323"/>
      <c r="J11" s="137" t="s">
        <v>19</v>
      </c>
      <c r="K11" s="66" t="s">
        <v>198</v>
      </c>
      <c r="L11" s="48">
        <v>6</v>
      </c>
      <c r="M11" s="48">
        <v>3</v>
      </c>
      <c r="N11" s="67">
        <f>M11/L11*100</f>
        <v>50</v>
      </c>
    </row>
    <row r="12" spans="1:14" ht="18" customHeight="1" x14ac:dyDescent="0.3">
      <c r="A12" s="137" t="s">
        <v>70</v>
      </c>
      <c r="B12" s="66" t="s">
        <v>198</v>
      </c>
      <c r="C12" s="48">
        <v>4</v>
      </c>
      <c r="D12" s="49">
        <v>2</v>
      </c>
      <c r="E12" s="67">
        <f t="shared" si="0"/>
        <v>50</v>
      </c>
      <c r="F12" s="332"/>
      <c r="G12" s="322"/>
      <c r="H12" s="322"/>
      <c r="I12" s="323"/>
      <c r="J12" s="136" t="s">
        <v>67</v>
      </c>
      <c r="K12" s="66" t="s">
        <v>199</v>
      </c>
      <c r="L12" s="48">
        <v>6</v>
      </c>
      <c r="M12" s="48">
        <v>3</v>
      </c>
      <c r="N12" s="67">
        <f>M12/L12*100</f>
        <v>50</v>
      </c>
    </row>
    <row r="13" spans="1:14" ht="18" customHeight="1" x14ac:dyDescent="0.3">
      <c r="A13" s="137" t="s">
        <v>64</v>
      </c>
      <c r="B13" s="66" t="s">
        <v>198</v>
      </c>
      <c r="C13" s="48">
        <v>3</v>
      </c>
      <c r="D13" s="49">
        <v>1</v>
      </c>
      <c r="E13" s="67">
        <f t="shared" si="0"/>
        <v>33.333333333333329</v>
      </c>
      <c r="F13" s="332"/>
      <c r="G13" s="322"/>
      <c r="H13" s="322"/>
      <c r="I13" s="323"/>
      <c r="J13" s="137" t="s">
        <v>20</v>
      </c>
      <c r="K13" s="66" t="s">
        <v>198</v>
      </c>
      <c r="L13" s="48">
        <v>6</v>
      </c>
      <c r="M13" s="48">
        <v>3</v>
      </c>
      <c r="N13" s="67">
        <f>M13/L13*100</f>
        <v>50</v>
      </c>
    </row>
    <row r="14" spans="1:14" ht="18" customHeight="1" x14ac:dyDescent="0.3">
      <c r="A14" s="136" t="s">
        <v>27</v>
      </c>
      <c r="B14" s="66" t="s">
        <v>133</v>
      </c>
      <c r="C14" s="48">
        <v>3</v>
      </c>
      <c r="D14" s="49">
        <v>1</v>
      </c>
      <c r="E14" s="67">
        <f t="shared" si="0"/>
        <v>33.333333333333329</v>
      </c>
      <c r="F14" s="332"/>
      <c r="G14" s="322"/>
      <c r="H14" s="322"/>
      <c r="I14" s="323"/>
      <c r="J14" s="137" t="s">
        <v>64</v>
      </c>
      <c r="K14" s="66" t="s">
        <v>198</v>
      </c>
      <c r="L14" s="48">
        <v>4</v>
      </c>
      <c r="M14" s="48">
        <v>2</v>
      </c>
      <c r="N14" s="67">
        <f>M14/L14*100</f>
        <v>50</v>
      </c>
    </row>
    <row r="15" spans="1:14" ht="18" customHeight="1" x14ac:dyDescent="0.3">
      <c r="A15" s="119" t="s">
        <v>41</v>
      </c>
      <c r="B15" s="66" t="s">
        <v>198</v>
      </c>
      <c r="C15" s="48">
        <v>5</v>
      </c>
      <c r="D15" s="49">
        <v>1</v>
      </c>
      <c r="E15" s="67">
        <f t="shared" si="0"/>
        <v>20</v>
      </c>
      <c r="F15" s="332"/>
      <c r="G15" s="322"/>
      <c r="H15" s="322"/>
      <c r="I15" s="323"/>
      <c r="J15" s="136" t="s">
        <v>296</v>
      </c>
      <c r="K15" s="66" t="s">
        <v>297</v>
      </c>
      <c r="L15" s="48">
        <v>2</v>
      </c>
      <c r="M15" s="48">
        <v>1</v>
      </c>
      <c r="N15" s="67">
        <f>M15/L15*100</f>
        <v>50</v>
      </c>
    </row>
    <row r="16" spans="1:14" ht="18" customHeight="1" x14ac:dyDescent="0.3">
      <c r="A16" s="137" t="s">
        <v>32</v>
      </c>
      <c r="B16" s="66" t="s">
        <v>198</v>
      </c>
      <c r="C16" s="48">
        <v>4</v>
      </c>
      <c r="D16" s="48">
        <v>0</v>
      </c>
      <c r="E16" s="67">
        <f t="shared" si="0"/>
        <v>0</v>
      </c>
      <c r="F16" s="332"/>
      <c r="G16" s="322"/>
      <c r="H16" s="322"/>
      <c r="I16" s="323"/>
      <c r="J16" s="137" t="s">
        <v>36</v>
      </c>
      <c r="K16" s="66" t="s">
        <v>198</v>
      </c>
      <c r="L16" s="48">
        <v>2</v>
      </c>
      <c r="M16" s="48">
        <v>1</v>
      </c>
      <c r="N16" s="67">
        <f>M16/L16*100</f>
        <v>50</v>
      </c>
    </row>
    <row r="17" spans="1:14" ht="18" customHeight="1" x14ac:dyDescent="0.3">
      <c r="A17" s="142" t="s">
        <v>36</v>
      </c>
      <c r="B17" s="66" t="s">
        <v>198</v>
      </c>
      <c r="C17" s="48">
        <v>2</v>
      </c>
      <c r="D17" s="48">
        <v>0</v>
      </c>
      <c r="E17" s="67">
        <f t="shared" si="0"/>
        <v>0</v>
      </c>
      <c r="F17" s="332"/>
      <c r="G17" s="322"/>
      <c r="H17" s="322"/>
      <c r="I17" s="323"/>
      <c r="J17" s="137" t="s">
        <v>54</v>
      </c>
      <c r="K17" s="66" t="s">
        <v>198</v>
      </c>
      <c r="L17" s="48">
        <v>2</v>
      </c>
      <c r="M17" s="48">
        <v>1</v>
      </c>
      <c r="N17" s="67">
        <f>M17/L17*100</f>
        <v>50</v>
      </c>
    </row>
    <row r="18" spans="1:14" ht="18" customHeight="1" x14ac:dyDescent="0.3">
      <c r="A18" s="119" t="s">
        <v>26</v>
      </c>
      <c r="B18" s="66" t="s">
        <v>198</v>
      </c>
      <c r="C18" s="48">
        <v>2</v>
      </c>
      <c r="D18" s="48">
        <v>0</v>
      </c>
      <c r="E18" s="67">
        <f t="shared" si="0"/>
        <v>0</v>
      </c>
      <c r="F18" s="332"/>
      <c r="G18" s="322"/>
      <c r="H18" s="322"/>
      <c r="I18" s="323"/>
      <c r="J18" s="137" t="s">
        <v>26</v>
      </c>
      <c r="K18" s="66" t="s">
        <v>198</v>
      </c>
      <c r="L18" s="48">
        <v>2</v>
      </c>
      <c r="M18" s="48">
        <v>1</v>
      </c>
      <c r="N18" s="67">
        <f>M18/L18*100</f>
        <v>50</v>
      </c>
    </row>
    <row r="19" spans="1:14" ht="18" customHeight="1" x14ac:dyDescent="0.3">
      <c r="A19" s="119" t="s">
        <v>54</v>
      </c>
      <c r="B19" s="66" t="s">
        <v>198</v>
      </c>
      <c r="C19" s="70">
        <v>1</v>
      </c>
      <c r="D19" s="70">
        <v>0</v>
      </c>
      <c r="E19" s="71">
        <f t="shared" si="0"/>
        <v>0</v>
      </c>
      <c r="F19" s="332"/>
      <c r="G19" s="322"/>
      <c r="H19" s="322"/>
      <c r="I19" s="323"/>
      <c r="J19" s="288" t="s">
        <v>41</v>
      </c>
      <c r="K19" s="66" t="s">
        <v>198</v>
      </c>
      <c r="L19" s="70">
        <v>3</v>
      </c>
      <c r="M19" s="70">
        <v>1</v>
      </c>
      <c r="N19" s="71">
        <f>M19/L19*100</f>
        <v>33.333333333333329</v>
      </c>
    </row>
    <row r="20" spans="1:14" ht="18" customHeight="1" x14ac:dyDescent="0.3">
      <c r="A20" s="119" t="s">
        <v>20</v>
      </c>
      <c r="B20" s="66" t="s">
        <v>198</v>
      </c>
      <c r="C20" s="70">
        <v>1</v>
      </c>
      <c r="D20" s="70">
        <v>0</v>
      </c>
      <c r="E20" s="71">
        <f t="shared" si="0"/>
        <v>0</v>
      </c>
      <c r="F20" s="332"/>
      <c r="G20" s="322"/>
      <c r="H20" s="322"/>
      <c r="I20" s="323"/>
      <c r="J20" s="136" t="s">
        <v>37</v>
      </c>
      <c r="K20" s="66" t="s">
        <v>199</v>
      </c>
      <c r="L20" s="70">
        <v>15</v>
      </c>
      <c r="M20" s="70">
        <v>4</v>
      </c>
      <c r="N20" s="71">
        <f>M20/L20*100</f>
        <v>26.666666666666668</v>
      </c>
    </row>
    <row r="21" spans="1:14" ht="18" customHeight="1" x14ac:dyDescent="0.3">
      <c r="A21" s="119" t="s">
        <v>17</v>
      </c>
      <c r="B21" s="66" t="s">
        <v>198</v>
      </c>
      <c r="C21" s="70">
        <v>1</v>
      </c>
      <c r="D21" s="70">
        <v>0</v>
      </c>
      <c r="E21" s="71">
        <f t="shared" si="0"/>
        <v>0</v>
      </c>
      <c r="F21" s="332"/>
      <c r="G21" s="322"/>
      <c r="H21" s="322"/>
      <c r="I21" s="323"/>
      <c r="J21" s="202" t="s">
        <v>42</v>
      </c>
      <c r="K21" s="66" t="s">
        <v>198</v>
      </c>
      <c r="L21" s="48">
        <v>4</v>
      </c>
      <c r="M21" s="48">
        <v>1</v>
      </c>
      <c r="N21" s="67">
        <f>M21/L21*100</f>
        <v>25</v>
      </c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137" t="s">
        <v>22</v>
      </c>
      <c r="K22" s="66" t="s">
        <v>198</v>
      </c>
      <c r="L22" s="48">
        <v>6</v>
      </c>
      <c r="M22" s="48">
        <v>1</v>
      </c>
      <c r="N22" s="67">
        <f>M22/L22*100</f>
        <v>16.666666666666664</v>
      </c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137" t="s">
        <v>49</v>
      </c>
      <c r="K23" s="66" t="s">
        <v>198</v>
      </c>
      <c r="L23" s="48">
        <v>1</v>
      </c>
      <c r="M23" s="48">
        <v>0</v>
      </c>
      <c r="N23" s="67">
        <f>M23/L23*100</f>
        <v>0</v>
      </c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142" t="s">
        <v>24</v>
      </c>
      <c r="K24" s="66" t="s">
        <v>198</v>
      </c>
      <c r="L24" s="70">
        <v>1</v>
      </c>
      <c r="M24" s="70">
        <v>0</v>
      </c>
      <c r="N24" s="71">
        <f>M24/L24*100</f>
        <v>0</v>
      </c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136" t="s">
        <v>51</v>
      </c>
      <c r="K25" s="66" t="s">
        <v>231</v>
      </c>
      <c r="L25" s="70">
        <v>1</v>
      </c>
      <c r="M25" s="70">
        <v>0</v>
      </c>
      <c r="N25" s="71">
        <f>M25/L25*100</f>
        <v>0</v>
      </c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5">
    <sortCondition descending="1" ref="N4:N25"/>
    <sortCondition descending="1" ref="L4:L25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F2259-440B-47A4-A2D7-EFD0B8B441A4}">
  <dimension ref="A1:N27"/>
  <sheetViews>
    <sheetView zoomScale="75" zoomScaleNormal="75" workbookViewId="0">
      <selection activeCell="R15" sqref="R15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3"/>
      <c r="G1" s="334"/>
      <c r="H1" s="334"/>
      <c r="I1" s="335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196</v>
      </c>
      <c r="B2" s="324"/>
      <c r="C2" s="324"/>
      <c r="D2" s="324"/>
      <c r="E2" s="370"/>
      <c r="F2" s="336"/>
      <c r="G2" s="337"/>
      <c r="H2" s="337"/>
      <c r="I2" s="338"/>
      <c r="J2" s="325" t="s">
        <v>196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6"/>
      <c r="G3" s="337"/>
      <c r="H3" s="337"/>
      <c r="I3" s="338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38" t="s">
        <v>37</v>
      </c>
      <c r="B4" s="150" t="s">
        <v>220</v>
      </c>
      <c r="C4" s="146">
        <v>3</v>
      </c>
      <c r="D4" s="151">
        <v>3</v>
      </c>
      <c r="E4" s="149">
        <f t="shared" ref="E4:E21" si="0">D4/C4*100</f>
        <v>100</v>
      </c>
      <c r="F4" s="336"/>
      <c r="G4" s="337"/>
      <c r="H4" s="337"/>
      <c r="I4" s="338"/>
      <c r="J4" s="148" t="s">
        <v>23</v>
      </c>
      <c r="K4" s="150" t="s">
        <v>198</v>
      </c>
      <c r="L4" s="146">
        <v>2</v>
      </c>
      <c r="M4" s="151">
        <v>2</v>
      </c>
      <c r="N4" s="149">
        <f>M4/L4*100</f>
        <v>100</v>
      </c>
    </row>
    <row r="5" spans="1:14" ht="18" customHeight="1" x14ac:dyDescent="0.3">
      <c r="A5" s="148" t="s">
        <v>64</v>
      </c>
      <c r="B5" s="150" t="s">
        <v>198</v>
      </c>
      <c r="C5" s="146">
        <v>2</v>
      </c>
      <c r="D5" s="151">
        <v>2</v>
      </c>
      <c r="E5" s="149">
        <f t="shared" si="0"/>
        <v>100</v>
      </c>
      <c r="F5" s="336"/>
      <c r="G5" s="337"/>
      <c r="H5" s="337"/>
      <c r="I5" s="338"/>
      <c r="J5" s="138" t="s">
        <v>63</v>
      </c>
      <c r="K5" s="150" t="s">
        <v>197</v>
      </c>
      <c r="L5" s="146">
        <v>1</v>
      </c>
      <c r="M5" s="151">
        <v>1</v>
      </c>
      <c r="N5" s="149">
        <f>M5/L5*100</f>
        <v>100</v>
      </c>
    </row>
    <row r="6" spans="1:14" ht="18" customHeight="1" x14ac:dyDescent="0.3">
      <c r="A6" s="138" t="s">
        <v>51</v>
      </c>
      <c r="B6" s="150" t="s">
        <v>231</v>
      </c>
      <c r="C6" s="146">
        <v>2</v>
      </c>
      <c r="D6" s="151">
        <v>2</v>
      </c>
      <c r="E6" s="149">
        <f t="shared" si="0"/>
        <v>100</v>
      </c>
      <c r="F6" s="336"/>
      <c r="G6" s="337"/>
      <c r="H6" s="337"/>
      <c r="I6" s="338"/>
      <c r="J6" s="148" t="s">
        <v>36</v>
      </c>
      <c r="K6" s="150" t="s">
        <v>198</v>
      </c>
      <c r="L6" s="146">
        <v>1</v>
      </c>
      <c r="M6" s="151">
        <v>1</v>
      </c>
      <c r="N6" s="149">
        <f>M6/L6*100</f>
        <v>100</v>
      </c>
    </row>
    <row r="7" spans="1:14" ht="18" customHeight="1" x14ac:dyDescent="0.3">
      <c r="A7" s="148" t="s">
        <v>20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6"/>
      <c r="G7" s="337"/>
      <c r="H7" s="337"/>
      <c r="I7" s="338"/>
      <c r="J7" s="148" t="s">
        <v>41</v>
      </c>
      <c r="K7" s="150" t="s">
        <v>198</v>
      </c>
      <c r="L7" s="146">
        <v>1</v>
      </c>
      <c r="M7" s="151">
        <v>1</v>
      </c>
      <c r="N7" s="149">
        <f>M7/L7*100</f>
        <v>100</v>
      </c>
    </row>
    <row r="8" spans="1:14" ht="18" customHeight="1" x14ac:dyDescent="0.3">
      <c r="A8" s="148" t="s">
        <v>49</v>
      </c>
      <c r="B8" s="150" t="s">
        <v>198</v>
      </c>
      <c r="C8" s="146">
        <v>1</v>
      </c>
      <c r="D8" s="151">
        <v>1</v>
      </c>
      <c r="E8" s="149">
        <f t="shared" si="0"/>
        <v>100</v>
      </c>
      <c r="F8" s="336"/>
      <c r="G8" s="337"/>
      <c r="H8" s="337"/>
      <c r="I8" s="338"/>
      <c r="J8" s="148" t="s">
        <v>17</v>
      </c>
      <c r="K8" s="150" t="s">
        <v>198</v>
      </c>
      <c r="L8" s="146">
        <v>5</v>
      </c>
      <c r="M8" s="151">
        <v>3</v>
      </c>
      <c r="N8" s="149">
        <f>M8/L8*100</f>
        <v>60</v>
      </c>
    </row>
    <row r="9" spans="1:14" ht="18" customHeight="1" x14ac:dyDescent="0.3">
      <c r="A9" s="148" t="s">
        <v>42</v>
      </c>
      <c r="B9" s="150" t="s">
        <v>198</v>
      </c>
      <c r="C9" s="146">
        <v>1</v>
      </c>
      <c r="D9" s="151">
        <v>1</v>
      </c>
      <c r="E9" s="149">
        <f t="shared" si="0"/>
        <v>100</v>
      </c>
      <c r="F9" s="336"/>
      <c r="G9" s="337"/>
      <c r="H9" s="337"/>
      <c r="I9" s="338"/>
      <c r="J9" s="137" t="s">
        <v>22</v>
      </c>
      <c r="K9" s="66" t="s">
        <v>198</v>
      </c>
      <c r="L9" s="48">
        <v>8</v>
      </c>
      <c r="M9" s="48">
        <v>4</v>
      </c>
      <c r="N9" s="67">
        <f>M9/L9*100</f>
        <v>50</v>
      </c>
    </row>
    <row r="10" spans="1:14" ht="18" customHeight="1" x14ac:dyDescent="0.3">
      <c r="A10" s="148" t="s">
        <v>41</v>
      </c>
      <c r="B10" s="150" t="s">
        <v>198</v>
      </c>
      <c r="C10" s="146">
        <v>1</v>
      </c>
      <c r="D10" s="151">
        <v>1</v>
      </c>
      <c r="E10" s="149">
        <f t="shared" si="0"/>
        <v>100</v>
      </c>
      <c r="F10" s="336"/>
      <c r="G10" s="337"/>
      <c r="H10" s="337"/>
      <c r="I10" s="338"/>
      <c r="J10" s="137" t="s">
        <v>20</v>
      </c>
      <c r="K10" s="66" t="s">
        <v>198</v>
      </c>
      <c r="L10" s="48">
        <v>6</v>
      </c>
      <c r="M10" s="48">
        <v>3</v>
      </c>
      <c r="N10" s="67">
        <f>M10/L10*100</f>
        <v>50</v>
      </c>
    </row>
    <row r="11" spans="1:14" ht="18" customHeight="1" x14ac:dyDescent="0.3">
      <c r="A11" s="136" t="s">
        <v>225</v>
      </c>
      <c r="B11" s="66" t="s">
        <v>199</v>
      </c>
      <c r="C11" s="48">
        <v>2</v>
      </c>
      <c r="D11" s="48">
        <v>1</v>
      </c>
      <c r="E11" s="67">
        <f t="shared" si="0"/>
        <v>50</v>
      </c>
      <c r="F11" s="336"/>
      <c r="G11" s="337"/>
      <c r="H11" s="337"/>
      <c r="I11" s="338"/>
      <c r="J11" s="137" t="s">
        <v>19</v>
      </c>
      <c r="K11" s="66" t="s">
        <v>198</v>
      </c>
      <c r="L11" s="48">
        <v>4</v>
      </c>
      <c r="M11" s="48">
        <v>2</v>
      </c>
      <c r="N11" s="67">
        <f>M11/L11*100</f>
        <v>50</v>
      </c>
    </row>
    <row r="12" spans="1:14" ht="18" customHeight="1" x14ac:dyDescent="0.3">
      <c r="A12" s="142" t="s">
        <v>54</v>
      </c>
      <c r="B12" s="66" t="s">
        <v>198</v>
      </c>
      <c r="C12" s="48">
        <v>2</v>
      </c>
      <c r="D12" s="49">
        <v>1</v>
      </c>
      <c r="E12" s="67">
        <f t="shared" si="0"/>
        <v>50</v>
      </c>
      <c r="F12" s="336"/>
      <c r="G12" s="337"/>
      <c r="H12" s="337"/>
      <c r="I12" s="338"/>
      <c r="J12" s="137" t="s">
        <v>32</v>
      </c>
      <c r="K12" s="66" t="s">
        <v>198</v>
      </c>
      <c r="L12" s="48">
        <v>2</v>
      </c>
      <c r="M12" s="48">
        <v>1</v>
      </c>
      <c r="N12" s="67">
        <f>M12/L12*100</f>
        <v>50</v>
      </c>
    </row>
    <row r="13" spans="1:14" ht="18" customHeight="1" x14ac:dyDescent="0.3">
      <c r="A13" s="137" t="s">
        <v>19</v>
      </c>
      <c r="B13" s="66" t="s">
        <v>198</v>
      </c>
      <c r="C13" s="48">
        <v>2</v>
      </c>
      <c r="D13" s="49">
        <v>1</v>
      </c>
      <c r="E13" s="67">
        <f t="shared" si="0"/>
        <v>50</v>
      </c>
      <c r="F13" s="336"/>
      <c r="G13" s="337"/>
      <c r="H13" s="337"/>
      <c r="I13" s="338"/>
      <c r="J13" s="136" t="s">
        <v>67</v>
      </c>
      <c r="K13" s="66" t="s">
        <v>199</v>
      </c>
      <c r="L13" s="48">
        <v>2</v>
      </c>
      <c r="M13" s="48">
        <v>1</v>
      </c>
      <c r="N13" s="67">
        <f>M13/L13*100</f>
        <v>50</v>
      </c>
    </row>
    <row r="14" spans="1:14" ht="18" customHeight="1" x14ac:dyDescent="0.3">
      <c r="A14" s="137" t="s">
        <v>21</v>
      </c>
      <c r="B14" s="66" t="s">
        <v>198</v>
      </c>
      <c r="C14" s="48">
        <v>3</v>
      </c>
      <c r="D14" s="49">
        <v>1</v>
      </c>
      <c r="E14" s="67">
        <f t="shared" si="0"/>
        <v>33.333333333333329</v>
      </c>
      <c r="F14" s="336"/>
      <c r="G14" s="337"/>
      <c r="H14" s="337"/>
      <c r="I14" s="338"/>
      <c r="J14" s="136" t="s">
        <v>271</v>
      </c>
      <c r="K14" s="66" t="s">
        <v>231</v>
      </c>
      <c r="L14" s="48">
        <v>2</v>
      </c>
      <c r="M14" s="48">
        <v>1</v>
      </c>
      <c r="N14" s="67">
        <f>M14/L14*100</f>
        <v>50</v>
      </c>
    </row>
    <row r="15" spans="1:14" ht="18" customHeight="1" x14ac:dyDescent="0.3">
      <c r="A15" s="137" t="s">
        <v>70</v>
      </c>
      <c r="B15" s="66" t="s">
        <v>198</v>
      </c>
      <c r="C15" s="48">
        <v>3</v>
      </c>
      <c r="D15" s="49">
        <v>1</v>
      </c>
      <c r="E15" s="67">
        <f t="shared" si="0"/>
        <v>33.333333333333329</v>
      </c>
      <c r="F15" s="336"/>
      <c r="G15" s="337"/>
      <c r="H15" s="337"/>
      <c r="I15" s="338"/>
      <c r="J15" s="137" t="s">
        <v>42</v>
      </c>
      <c r="K15" s="66" t="s">
        <v>198</v>
      </c>
      <c r="L15" s="48">
        <v>2</v>
      </c>
      <c r="M15" s="48">
        <v>1</v>
      </c>
      <c r="N15" s="67">
        <f>M15/L15*100</f>
        <v>50</v>
      </c>
    </row>
    <row r="16" spans="1:14" ht="18" customHeight="1" x14ac:dyDescent="0.3">
      <c r="A16" s="136" t="s">
        <v>63</v>
      </c>
      <c r="B16" s="66" t="s">
        <v>197</v>
      </c>
      <c r="C16" s="48">
        <v>1</v>
      </c>
      <c r="D16" s="48">
        <v>0</v>
      </c>
      <c r="E16" s="67">
        <f t="shared" si="0"/>
        <v>0</v>
      </c>
      <c r="F16" s="336"/>
      <c r="G16" s="337"/>
      <c r="H16" s="337"/>
      <c r="I16" s="338"/>
      <c r="J16" s="136" t="s">
        <v>51</v>
      </c>
      <c r="K16" s="66" t="s">
        <v>231</v>
      </c>
      <c r="L16" s="48">
        <v>3</v>
      </c>
      <c r="M16" s="48">
        <v>1</v>
      </c>
      <c r="N16" s="67">
        <f>M16/L16*100</f>
        <v>33.333333333333329</v>
      </c>
    </row>
    <row r="17" spans="1:14" ht="18" customHeight="1" x14ac:dyDescent="0.3">
      <c r="A17" s="202" t="s">
        <v>36</v>
      </c>
      <c r="B17" s="66" t="s">
        <v>198</v>
      </c>
      <c r="C17" s="48">
        <v>1</v>
      </c>
      <c r="D17" s="48">
        <v>0</v>
      </c>
      <c r="E17" s="67">
        <f t="shared" si="0"/>
        <v>0</v>
      </c>
      <c r="F17" s="336"/>
      <c r="G17" s="337"/>
      <c r="H17" s="337"/>
      <c r="I17" s="338"/>
      <c r="J17" s="136" t="s">
        <v>225</v>
      </c>
      <c r="K17" s="66" t="s">
        <v>199</v>
      </c>
      <c r="L17" s="48">
        <v>3</v>
      </c>
      <c r="M17" s="48">
        <v>1</v>
      </c>
      <c r="N17" s="67">
        <f>M17/L17*100</f>
        <v>33.333333333333329</v>
      </c>
    </row>
    <row r="18" spans="1:14" ht="18" customHeight="1" x14ac:dyDescent="0.3">
      <c r="A18" s="136" t="s">
        <v>58</v>
      </c>
      <c r="B18" s="66" t="s">
        <v>266</v>
      </c>
      <c r="C18" s="48">
        <v>1</v>
      </c>
      <c r="D18" s="48">
        <v>0</v>
      </c>
      <c r="E18" s="67">
        <f t="shared" si="0"/>
        <v>0</v>
      </c>
      <c r="F18" s="336"/>
      <c r="G18" s="337"/>
      <c r="H18" s="337"/>
      <c r="I18" s="338"/>
      <c r="J18" s="137" t="s">
        <v>21</v>
      </c>
      <c r="K18" s="66" t="s">
        <v>198</v>
      </c>
      <c r="L18" s="48">
        <v>3</v>
      </c>
      <c r="M18" s="48">
        <v>1</v>
      </c>
      <c r="N18" s="67">
        <f>M18/L18*100</f>
        <v>33.333333333333329</v>
      </c>
    </row>
    <row r="19" spans="1:14" ht="18" customHeight="1" x14ac:dyDescent="0.3">
      <c r="A19" s="137" t="s">
        <v>17</v>
      </c>
      <c r="B19" s="66" t="s">
        <v>198</v>
      </c>
      <c r="C19" s="70">
        <v>1</v>
      </c>
      <c r="D19" s="70">
        <v>0</v>
      </c>
      <c r="E19" s="71">
        <f t="shared" si="0"/>
        <v>0</v>
      </c>
      <c r="F19" s="336"/>
      <c r="G19" s="337"/>
      <c r="H19" s="337"/>
      <c r="I19" s="338"/>
      <c r="J19" s="144" t="s">
        <v>37</v>
      </c>
      <c r="K19" s="66" t="s">
        <v>220</v>
      </c>
      <c r="L19" s="70">
        <v>3</v>
      </c>
      <c r="M19" s="70">
        <v>1</v>
      </c>
      <c r="N19" s="71">
        <f>M19/L19*100</f>
        <v>33.333333333333329</v>
      </c>
    </row>
    <row r="20" spans="1:14" ht="18" customHeight="1" x14ac:dyDescent="0.3">
      <c r="A20" s="136" t="s">
        <v>296</v>
      </c>
      <c r="B20" s="66" t="s">
        <v>297</v>
      </c>
      <c r="C20" s="70">
        <v>1</v>
      </c>
      <c r="D20" s="70">
        <v>0</v>
      </c>
      <c r="E20" s="71">
        <f t="shared" si="0"/>
        <v>0</v>
      </c>
      <c r="F20" s="336"/>
      <c r="G20" s="337"/>
      <c r="H20" s="337"/>
      <c r="I20" s="338"/>
      <c r="J20" s="137" t="s">
        <v>64</v>
      </c>
      <c r="K20" s="66" t="s">
        <v>198</v>
      </c>
      <c r="L20" s="70">
        <v>1</v>
      </c>
      <c r="M20" s="70">
        <v>0</v>
      </c>
      <c r="N20" s="71">
        <f>M20/L20*100</f>
        <v>0</v>
      </c>
    </row>
    <row r="21" spans="1:14" ht="18" customHeight="1" x14ac:dyDescent="0.3">
      <c r="A21" s="136" t="s">
        <v>67</v>
      </c>
      <c r="B21" s="66" t="s">
        <v>199</v>
      </c>
      <c r="C21" s="70">
        <v>3</v>
      </c>
      <c r="D21" s="70">
        <v>0</v>
      </c>
      <c r="E21" s="71">
        <f t="shared" si="0"/>
        <v>0</v>
      </c>
      <c r="F21" s="336"/>
      <c r="G21" s="337"/>
      <c r="H21" s="337"/>
      <c r="I21" s="338"/>
      <c r="J21" s="202" t="s">
        <v>49</v>
      </c>
      <c r="K21" s="66" t="s">
        <v>198</v>
      </c>
      <c r="L21" s="48">
        <v>1</v>
      </c>
      <c r="M21" s="48">
        <v>0</v>
      </c>
      <c r="N21" s="67">
        <f>M21/L21*100</f>
        <v>0</v>
      </c>
    </row>
    <row r="22" spans="1:14" ht="18" customHeight="1" x14ac:dyDescent="0.4">
      <c r="A22" s="72"/>
      <c r="B22" s="73"/>
      <c r="C22" s="74"/>
      <c r="D22" s="74"/>
      <c r="E22" s="75"/>
      <c r="F22" s="336"/>
      <c r="G22" s="337"/>
      <c r="H22" s="337"/>
      <c r="I22" s="338"/>
      <c r="J22" s="137" t="s">
        <v>70</v>
      </c>
      <c r="K22" s="66" t="s">
        <v>198</v>
      </c>
      <c r="L22" s="48">
        <v>1</v>
      </c>
      <c r="M22" s="48">
        <v>0</v>
      </c>
      <c r="N22" s="67">
        <f>M22/L22*100</f>
        <v>0</v>
      </c>
    </row>
    <row r="23" spans="1:14" ht="18" customHeight="1" x14ac:dyDescent="0.4">
      <c r="A23" s="76"/>
      <c r="B23" s="77"/>
      <c r="C23" s="74"/>
      <c r="D23" s="74"/>
      <c r="E23" s="75"/>
      <c r="F23" s="336"/>
      <c r="G23" s="337"/>
      <c r="H23" s="337"/>
      <c r="I23" s="338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6"/>
      <c r="G24" s="337"/>
      <c r="H24" s="337"/>
      <c r="I24" s="338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6"/>
      <c r="G25" s="337"/>
      <c r="H25" s="337"/>
      <c r="I25" s="338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6"/>
      <c r="G26" s="337"/>
      <c r="H26" s="337"/>
      <c r="I26" s="338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39"/>
      <c r="G27" s="340"/>
      <c r="H27" s="340"/>
      <c r="I27" s="341"/>
      <c r="J27" s="82"/>
      <c r="K27" s="83"/>
      <c r="L27" s="84"/>
      <c r="M27" s="84"/>
      <c r="N27" s="85"/>
    </row>
  </sheetData>
  <sortState xmlns:xlrd2="http://schemas.microsoft.com/office/spreadsheetml/2017/richdata2" ref="J4:N22">
    <sortCondition descending="1" ref="N4:N22"/>
    <sortCondition descending="1" ref="L4:L22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657EF-D9E6-4B10-9105-CE5A04C98A01}">
  <dimension ref="A1:X281"/>
  <sheetViews>
    <sheetView zoomScale="75" zoomScaleNormal="75" workbookViewId="0">
      <selection activeCell="N27" sqref="N27"/>
    </sheetView>
  </sheetViews>
  <sheetFormatPr defaultRowHeight="14.4" x14ac:dyDescent="0.3"/>
  <cols>
    <col min="2" max="2" width="32.5546875" customWidth="1"/>
    <col min="3" max="3" width="26.5546875" customWidth="1"/>
  </cols>
  <sheetData>
    <row r="1" spans="1:13" ht="25.2" thickBot="1" x14ac:dyDescent="0.45">
      <c r="A1" s="311" t="s">
        <v>335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3"/>
    </row>
    <row r="2" spans="1:13" ht="15.6" x14ac:dyDescent="0.3">
      <c r="A2" s="112"/>
      <c r="B2" s="113"/>
      <c r="C2" s="113"/>
      <c r="D2" s="114" t="s">
        <v>136</v>
      </c>
      <c r="E2" s="114" t="s">
        <v>138</v>
      </c>
      <c r="F2" s="114" t="s">
        <v>144</v>
      </c>
      <c r="G2" s="114" t="s">
        <v>145</v>
      </c>
      <c r="H2" s="114" t="s">
        <v>137</v>
      </c>
      <c r="I2" s="114" t="s">
        <v>146</v>
      </c>
      <c r="J2" s="114" t="s">
        <v>12</v>
      </c>
      <c r="K2" s="114" t="s">
        <v>12</v>
      </c>
      <c r="L2" s="314" t="s">
        <v>13</v>
      </c>
      <c r="M2" s="315"/>
    </row>
    <row r="3" spans="1:13" ht="15.6" x14ac:dyDescent="0.3">
      <c r="A3" s="115" t="s">
        <v>1</v>
      </c>
      <c r="B3" s="116" t="s">
        <v>130</v>
      </c>
      <c r="C3" s="116" t="s">
        <v>3</v>
      </c>
      <c r="D3" s="116" t="s">
        <v>147</v>
      </c>
      <c r="E3" s="116" t="s">
        <v>147</v>
      </c>
      <c r="F3" s="116" t="s">
        <v>147</v>
      </c>
      <c r="G3" s="116" t="s">
        <v>147</v>
      </c>
      <c r="H3" s="116" t="s">
        <v>147</v>
      </c>
      <c r="I3" s="116" t="s">
        <v>147</v>
      </c>
      <c r="J3" s="116" t="s">
        <v>5</v>
      </c>
      <c r="K3" s="116" t="s">
        <v>6</v>
      </c>
      <c r="L3" s="116" t="s">
        <v>7</v>
      </c>
      <c r="M3" s="117" t="s">
        <v>8</v>
      </c>
    </row>
    <row r="4" spans="1:13" ht="22.8" x14ac:dyDescent="0.4">
      <c r="A4" s="50">
        <v>1</v>
      </c>
      <c r="B4" s="47" t="s">
        <v>64</v>
      </c>
      <c r="C4" s="42" t="s">
        <v>131</v>
      </c>
      <c r="D4" s="44">
        <v>1</v>
      </c>
      <c r="E4" s="44">
        <v>6</v>
      </c>
      <c r="F4" s="44">
        <v>6</v>
      </c>
      <c r="G4" s="44">
        <v>7</v>
      </c>
      <c r="H4" s="44"/>
      <c r="I4" s="44"/>
      <c r="J4" s="44">
        <v>4</v>
      </c>
      <c r="K4" s="44">
        <v>4</v>
      </c>
      <c r="L4" s="44">
        <v>20</v>
      </c>
      <c r="M4" s="51">
        <f t="shared" ref="M4:M13" si="0">K4/J4*100</f>
        <v>100</v>
      </c>
    </row>
    <row r="5" spans="1:13" ht="22.8" x14ac:dyDescent="0.4">
      <c r="A5" s="50">
        <v>2</v>
      </c>
      <c r="B5" s="46" t="s">
        <v>296</v>
      </c>
      <c r="C5" s="45" t="s">
        <v>297</v>
      </c>
      <c r="D5" s="44">
        <v>9</v>
      </c>
      <c r="E5" s="44">
        <v>6</v>
      </c>
      <c r="F5" s="44">
        <v>6</v>
      </c>
      <c r="G5" s="44">
        <v>-7</v>
      </c>
      <c r="H5" s="44"/>
      <c r="I5" s="44"/>
      <c r="J5" s="44">
        <v>4</v>
      </c>
      <c r="K5" s="44">
        <v>3</v>
      </c>
      <c r="L5" s="44">
        <v>14</v>
      </c>
      <c r="M5" s="51">
        <f t="shared" si="0"/>
        <v>75</v>
      </c>
    </row>
    <row r="6" spans="1:13" ht="22.8" x14ac:dyDescent="0.4">
      <c r="A6" s="50">
        <v>3</v>
      </c>
      <c r="B6" s="47" t="s">
        <v>42</v>
      </c>
      <c r="C6" s="42" t="s">
        <v>131</v>
      </c>
      <c r="D6" s="44">
        <v>-1</v>
      </c>
      <c r="E6" s="44">
        <v>6</v>
      </c>
      <c r="F6" s="44">
        <v>2</v>
      </c>
      <c r="G6" s="44">
        <v>7</v>
      </c>
      <c r="H6" s="44"/>
      <c r="I6" s="44"/>
      <c r="J6" s="44">
        <v>4</v>
      </c>
      <c r="K6" s="44">
        <v>3</v>
      </c>
      <c r="L6" s="44">
        <v>14</v>
      </c>
      <c r="M6" s="51">
        <f t="shared" si="0"/>
        <v>75</v>
      </c>
    </row>
    <row r="7" spans="1:13" ht="22.8" x14ac:dyDescent="0.4">
      <c r="A7" s="50">
        <v>4</v>
      </c>
      <c r="B7" s="47" t="s">
        <v>17</v>
      </c>
      <c r="C7" s="42" t="s">
        <v>131</v>
      </c>
      <c r="D7" s="44">
        <v>-1</v>
      </c>
      <c r="E7" s="44">
        <v>6</v>
      </c>
      <c r="F7" s="44">
        <v>2</v>
      </c>
      <c r="G7" s="44">
        <v>6</v>
      </c>
      <c r="H7" s="44"/>
      <c r="I7" s="44"/>
      <c r="J7" s="44">
        <v>4</v>
      </c>
      <c r="K7" s="44">
        <v>3</v>
      </c>
      <c r="L7" s="44">
        <v>13</v>
      </c>
      <c r="M7" s="51">
        <f t="shared" si="0"/>
        <v>75</v>
      </c>
    </row>
    <row r="8" spans="1:13" ht="22.8" x14ac:dyDescent="0.4">
      <c r="A8" s="50">
        <v>5</v>
      </c>
      <c r="B8" s="47" t="s">
        <v>41</v>
      </c>
      <c r="C8" s="42" t="s">
        <v>131</v>
      </c>
      <c r="D8" s="44">
        <v>-9</v>
      </c>
      <c r="E8" s="44">
        <v>6</v>
      </c>
      <c r="F8" s="44"/>
      <c r="G8" s="44"/>
      <c r="H8" s="44"/>
      <c r="I8" s="44"/>
      <c r="J8" s="44">
        <v>2</v>
      </c>
      <c r="K8" s="44">
        <v>1</v>
      </c>
      <c r="L8" s="44">
        <v>-3</v>
      </c>
      <c r="M8" s="51">
        <f t="shared" si="0"/>
        <v>50</v>
      </c>
    </row>
    <row r="9" spans="1:13" ht="22.8" x14ac:dyDescent="0.4">
      <c r="A9" s="50">
        <v>6</v>
      </c>
      <c r="B9" s="47" t="s">
        <v>21</v>
      </c>
      <c r="C9" s="42" t="s">
        <v>131</v>
      </c>
      <c r="D9" s="44">
        <v>9</v>
      </c>
      <c r="E9" s="44">
        <v>-6</v>
      </c>
      <c r="F9" s="44">
        <v>-2</v>
      </c>
      <c r="G9" s="44"/>
      <c r="H9" s="44"/>
      <c r="I9" s="44"/>
      <c r="J9" s="44">
        <v>3</v>
      </c>
      <c r="K9" s="44">
        <v>1</v>
      </c>
      <c r="L9" s="44">
        <v>1</v>
      </c>
      <c r="M9" s="51">
        <f t="shared" si="0"/>
        <v>33.333333333333329</v>
      </c>
    </row>
    <row r="10" spans="1:13" ht="22.8" x14ac:dyDescent="0.4">
      <c r="A10" s="50">
        <v>7</v>
      </c>
      <c r="B10" s="47" t="s">
        <v>26</v>
      </c>
      <c r="C10" s="42" t="s">
        <v>131</v>
      </c>
      <c r="D10" s="44">
        <v>-9</v>
      </c>
      <c r="E10" s="44">
        <v>-6</v>
      </c>
      <c r="F10" s="44">
        <v>6</v>
      </c>
      <c r="G10" s="44"/>
      <c r="H10" s="44"/>
      <c r="I10" s="44"/>
      <c r="J10" s="44">
        <v>3</v>
      </c>
      <c r="K10" s="44">
        <v>1</v>
      </c>
      <c r="L10" s="44">
        <v>-9</v>
      </c>
      <c r="M10" s="51">
        <f t="shared" si="0"/>
        <v>33.333333333333329</v>
      </c>
    </row>
    <row r="11" spans="1:13" ht="22.8" x14ac:dyDescent="0.4">
      <c r="A11" s="50">
        <v>8</v>
      </c>
      <c r="B11" s="47" t="s">
        <v>70</v>
      </c>
      <c r="C11" s="42" t="s">
        <v>131</v>
      </c>
      <c r="D11" s="44">
        <v>9</v>
      </c>
      <c r="E11" s="44">
        <v>-6</v>
      </c>
      <c r="F11" s="44">
        <v>-6</v>
      </c>
      <c r="G11" s="44">
        <v>-6</v>
      </c>
      <c r="H11" s="44"/>
      <c r="I11" s="44"/>
      <c r="J11" s="44">
        <v>4</v>
      </c>
      <c r="K11" s="44">
        <v>1</v>
      </c>
      <c r="L11" s="44">
        <v>-9</v>
      </c>
      <c r="M11" s="51">
        <f t="shared" si="0"/>
        <v>25</v>
      </c>
    </row>
    <row r="12" spans="1:13" ht="22.8" x14ac:dyDescent="0.4">
      <c r="A12" s="50">
        <v>9</v>
      </c>
      <c r="B12" s="47" t="s">
        <v>19</v>
      </c>
      <c r="C12" s="42" t="s">
        <v>131</v>
      </c>
      <c r="D12" s="44">
        <v>1</v>
      </c>
      <c r="E12" s="44">
        <v>-6</v>
      </c>
      <c r="F12" s="44">
        <v>-6</v>
      </c>
      <c r="G12" s="44">
        <v>-7</v>
      </c>
      <c r="H12" s="44"/>
      <c r="I12" s="44"/>
      <c r="J12" s="44">
        <v>4</v>
      </c>
      <c r="K12" s="44">
        <v>1</v>
      </c>
      <c r="L12" s="44">
        <v>-18</v>
      </c>
      <c r="M12" s="51">
        <f t="shared" si="0"/>
        <v>25</v>
      </c>
    </row>
    <row r="13" spans="1:13" ht="23.4" thickBot="1" x14ac:dyDescent="0.45">
      <c r="A13" s="50">
        <v>10</v>
      </c>
      <c r="B13" s="47" t="s">
        <v>32</v>
      </c>
      <c r="C13" s="42" t="s">
        <v>131</v>
      </c>
      <c r="D13" s="44">
        <v>-9</v>
      </c>
      <c r="E13" s="44">
        <v>-6</v>
      </c>
      <c r="F13" s="44">
        <v>-2</v>
      </c>
      <c r="G13" s="44"/>
      <c r="H13" s="44"/>
      <c r="I13" s="44"/>
      <c r="J13" s="44">
        <v>3</v>
      </c>
      <c r="K13" s="44">
        <v>0</v>
      </c>
      <c r="L13" s="44">
        <v>-17</v>
      </c>
      <c r="M13" s="51">
        <f t="shared" si="0"/>
        <v>0</v>
      </c>
    </row>
    <row r="14" spans="1:13" ht="25.2" thickBot="1" x14ac:dyDescent="0.45">
      <c r="A14" s="311" t="s">
        <v>330</v>
      </c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3"/>
    </row>
    <row r="15" spans="1:13" ht="15.6" x14ac:dyDescent="0.3">
      <c r="A15" s="112"/>
      <c r="B15" s="113"/>
      <c r="C15" s="113"/>
      <c r="D15" s="114" t="s">
        <v>136</v>
      </c>
      <c r="E15" s="114" t="s">
        <v>138</v>
      </c>
      <c r="F15" s="114" t="s">
        <v>144</v>
      </c>
      <c r="G15" s="114" t="s">
        <v>145</v>
      </c>
      <c r="H15" s="114" t="s">
        <v>137</v>
      </c>
      <c r="I15" s="114" t="s">
        <v>146</v>
      </c>
      <c r="J15" s="114" t="s">
        <v>12</v>
      </c>
      <c r="K15" s="114" t="s">
        <v>12</v>
      </c>
      <c r="L15" s="314" t="s">
        <v>13</v>
      </c>
      <c r="M15" s="315"/>
    </row>
    <row r="16" spans="1:13" ht="15.6" x14ac:dyDescent="0.3">
      <c r="A16" s="115" t="s">
        <v>1</v>
      </c>
      <c r="B16" s="116" t="s">
        <v>130</v>
      </c>
      <c r="C16" s="116" t="s">
        <v>3</v>
      </c>
      <c r="D16" s="116" t="s">
        <v>147</v>
      </c>
      <c r="E16" s="116" t="s">
        <v>147</v>
      </c>
      <c r="F16" s="116" t="s">
        <v>147</v>
      </c>
      <c r="G16" s="116" t="s">
        <v>147</v>
      </c>
      <c r="H16" s="116" t="s">
        <v>147</v>
      </c>
      <c r="I16" s="116" t="s">
        <v>147</v>
      </c>
      <c r="J16" s="116" t="s">
        <v>5</v>
      </c>
      <c r="K16" s="116" t="s">
        <v>6</v>
      </c>
      <c r="L16" s="116" t="s">
        <v>7</v>
      </c>
      <c r="M16" s="117" t="s">
        <v>8</v>
      </c>
    </row>
    <row r="17" spans="1:13" ht="22.8" x14ac:dyDescent="0.4">
      <c r="A17" s="50">
        <v>1</v>
      </c>
      <c r="B17" s="47" t="s">
        <v>22</v>
      </c>
      <c r="C17" s="42" t="s">
        <v>131</v>
      </c>
      <c r="D17" s="44">
        <v>4</v>
      </c>
      <c r="E17" s="44">
        <v>12</v>
      </c>
      <c r="F17" s="44">
        <v>1</v>
      </c>
      <c r="G17" s="44">
        <v>10</v>
      </c>
      <c r="H17" s="44"/>
      <c r="I17" s="44"/>
      <c r="J17" s="44">
        <v>4</v>
      </c>
      <c r="K17" s="44">
        <v>4</v>
      </c>
      <c r="L17" s="44">
        <v>27</v>
      </c>
      <c r="M17" s="51">
        <f t="shared" ref="M17:M25" si="1">K17/J17*100</f>
        <v>100</v>
      </c>
    </row>
    <row r="18" spans="1:13" ht="22.8" x14ac:dyDescent="0.4">
      <c r="A18" s="50">
        <v>2</v>
      </c>
      <c r="B18" s="47" t="s">
        <v>21</v>
      </c>
      <c r="C18" s="42" t="s">
        <v>131</v>
      </c>
      <c r="D18" s="44">
        <v>-5</v>
      </c>
      <c r="E18" s="44">
        <v>12</v>
      </c>
      <c r="F18" s="44">
        <v>1</v>
      </c>
      <c r="G18" s="44"/>
      <c r="H18" s="44"/>
      <c r="I18" s="44"/>
      <c r="J18" s="44">
        <v>3</v>
      </c>
      <c r="K18" s="44">
        <v>2</v>
      </c>
      <c r="L18" s="44">
        <v>8</v>
      </c>
      <c r="M18" s="51">
        <f t="shared" si="1"/>
        <v>66.666666666666657</v>
      </c>
    </row>
    <row r="19" spans="1:13" ht="22.8" x14ac:dyDescent="0.4">
      <c r="A19" s="50">
        <v>3</v>
      </c>
      <c r="B19" s="47" t="s">
        <v>64</v>
      </c>
      <c r="C19" s="42" t="s">
        <v>131</v>
      </c>
      <c r="D19" s="44">
        <v>-5</v>
      </c>
      <c r="E19" s="44">
        <v>-3</v>
      </c>
      <c r="F19" s="44">
        <v>1</v>
      </c>
      <c r="G19" s="44">
        <v>10</v>
      </c>
      <c r="H19" s="44"/>
      <c r="I19" s="44"/>
      <c r="J19" s="44">
        <v>4</v>
      </c>
      <c r="K19" s="44">
        <v>2</v>
      </c>
      <c r="L19" s="44">
        <v>3</v>
      </c>
      <c r="M19" s="51">
        <f t="shared" si="1"/>
        <v>50</v>
      </c>
    </row>
    <row r="20" spans="1:13" ht="22.8" x14ac:dyDescent="0.4">
      <c r="A20" s="50">
        <v>4</v>
      </c>
      <c r="B20" s="46" t="s">
        <v>37</v>
      </c>
      <c r="C20" s="45" t="s">
        <v>132</v>
      </c>
      <c r="D20" s="44">
        <v>5</v>
      </c>
      <c r="E20" s="44">
        <v>3</v>
      </c>
      <c r="F20" s="44">
        <v>-1</v>
      </c>
      <c r="G20" s="44">
        <v>-10</v>
      </c>
      <c r="H20" s="44"/>
      <c r="I20" s="44"/>
      <c r="J20" s="44">
        <v>4</v>
      </c>
      <c r="K20" s="44">
        <v>2</v>
      </c>
      <c r="L20" s="44">
        <v>-3</v>
      </c>
      <c r="M20" s="51">
        <f t="shared" si="1"/>
        <v>50</v>
      </c>
    </row>
    <row r="21" spans="1:13" ht="22.8" x14ac:dyDescent="0.4">
      <c r="A21" s="50">
        <v>5</v>
      </c>
      <c r="B21" s="47" t="s">
        <v>36</v>
      </c>
      <c r="C21" s="42" t="s">
        <v>131</v>
      </c>
      <c r="D21" s="44">
        <v>5</v>
      </c>
      <c r="E21" s="44">
        <v>-3</v>
      </c>
      <c r="F21" s="44"/>
      <c r="G21" s="44"/>
      <c r="H21" s="44"/>
      <c r="I21" s="44"/>
      <c r="J21" s="44">
        <v>2</v>
      </c>
      <c r="K21" s="44">
        <v>1</v>
      </c>
      <c r="L21" s="44">
        <v>2</v>
      </c>
      <c r="M21" s="51">
        <f t="shared" si="1"/>
        <v>50</v>
      </c>
    </row>
    <row r="22" spans="1:13" ht="22.8" x14ac:dyDescent="0.4">
      <c r="A22" s="50">
        <v>6</v>
      </c>
      <c r="B22" s="47" t="s">
        <v>41</v>
      </c>
      <c r="C22" s="42" t="s">
        <v>131</v>
      </c>
      <c r="D22" s="44">
        <v>-4</v>
      </c>
      <c r="E22" s="44">
        <v>3</v>
      </c>
      <c r="F22" s="44"/>
      <c r="G22" s="44"/>
      <c r="H22" s="44"/>
      <c r="I22" s="44"/>
      <c r="J22" s="44">
        <v>2</v>
      </c>
      <c r="K22" s="44">
        <v>1</v>
      </c>
      <c r="L22" s="44">
        <v>-1</v>
      </c>
      <c r="M22" s="51">
        <f t="shared" si="1"/>
        <v>50</v>
      </c>
    </row>
    <row r="23" spans="1:13" ht="22.8" x14ac:dyDescent="0.4">
      <c r="A23" s="50">
        <v>7</v>
      </c>
      <c r="B23" s="47" t="s">
        <v>32</v>
      </c>
      <c r="C23" s="42" t="s">
        <v>131</v>
      </c>
      <c r="D23" s="44">
        <v>4</v>
      </c>
      <c r="E23" s="44">
        <v>-12</v>
      </c>
      <c r="F23" s="44">
        <v>-1</v>
      </c>
      <c r="G23" s="44"/>
      <c r="H23" s="44"/>
      <c r="I23" s="44"/>
      <c r="J23" s="44">
        <v>3</v>
      </c>
      <c r="K23" s="44">
        <v>1</v>
      </c>
      <c r="L23" s="44">
        <v>-9</v>
      </c>
      <c r="M23" s="51">
        <f t="shared" si="1"/>
        <v>33.333333333333329</v>
      </c>
    </row>
    <row r="24" spans="1:13" ht="22.8" x14ac:dyDescent="0.4">
      <c r="A24" s="50">
        <v>8</v>
      </c>
      <c r="B24" s="47" t="s">
        <v>20</v>
      </c>
      <c r="C24" s="42" t="s">
        <v>131</v>
      </c>
      <c r="D24" s="44">
        <v>-4</v>
      </c>
      <c r="E24" s="44">
        <v>-12</v>
      </c>
      <c r="F24" s="44">
        <v>-1</v>
      </c>
      <c r="G24" s="44">
        <v>10</v>
      </c>
      <c r="H24" s="44"/>
      <c r="I24" s="44"/>
      <c r="J24" s="44">
        <v>4</v>
      </c>
      <c r="K24" s="44">
        <v>1</v>
      </c>
      <c r="L24" s="44">
        <v>-7</v>
      </c>
      <c r="M24" s="51">
        <f t="shared" si="1"/>
        <v>25</v>
      </c>
    </row>
    <row r="25" spans="1:13" ht="23.4" thickBot="1" x14ac:dyDescent="0.45">
      <c r="A25" s="50">
        <v>9</v>
      </c>
      <c r="B25" s="47" t="s">
        <v>17</v>
      </c>
      <c r="C25" s="42" t="s">
        <v>131</v>
      </c>
      <c r="D25" s="44">
        <v>-4</v>
      </c>
      <c r="E25" s="44">
        <v>-12</v>
      </c>
      <c r="F25" s="44">
        <v>-1</v>
      </c>
      <c r="G25" s="44">
        <v>-10</v>
      </c>
      <c r="H25" s="44"/>
      <c r="I25" s="44"/>
      <c r="J25" s="44">
        <v>4</v>
      </c>
      <c r="K25" s="44">
        <v>0</v>
      </c>
      <c r="L25" s="44">
        <v>-27</v>
      </c>
      <c r="M25" s="51">
        <f t="shared" si="1"/>
        <v>0</v>
      </c>
    </row>
    <row r="26" spans="1:13" ht="25.2" thickBot="1" x14ac:dyDescent="0.45">
      <c r="A26" s="311" t="s">
        <v>324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12"/>
      <c r="L26" s="312"/>
      <c r="M26" s="313"/>
    </row>
    <row r="27" spans="1:13" ht="15.6" x14ac:dyDescent="0.3">
      <c r="A27" s="112"/>
      <c r="B27" s="113"/>
      <c r="C27" s="113"/>
      <c r="D27" s="114" t="s">
        <v>136</v>
      </c>
      <c r="E27" s="114" t="s">
        <v>138</v>
      </c>
      <c r="F27" s="114" t="s">
        <v>144</v>
      </c>
      <c r="G27" s="114" t="s">
        <v>145</v>
      </c>
      <c r="H27" s="114" t="s">
        <v>137</v>
      </c>
      <c r="I27" s="114" t="s">
        <v>146</v>
      </c>
      <c r="J27" s="114" t="s">
        <v>12</v>
      </c>
      <c r="K27" s="114" t="s">
        <v>12</v>
      </c>
      <c r="L27" s="314" t="s">
        <v>13</v>
      </c>
      <c r="M27" s="315"/>
    </row>
    <row r="28" spans="1:13" ht="15.6" x14ac:dyDescent="0.3">
      <c r="A28" s="115" t="s">
        <v>1</v>
      </c>
      <c r="B28" s="116" t="s">
        <v>130</v>
      </c>
      <c r="C28" s="116" t="s">
        <v>3</v>
      </c>
      <c r="D28" s="116" t="s">
        <v>147</v>
      </c>
      <c r="E28" s="116" t="s">
        <v>147</v>
      </c>
      <c r="F28" s="116" t="s">
        <v>147</v>
      </c>
      <c r="G28" s="116" t="s">
        <v>147</v>
      </c>
      <c r="H28" s="116" t="s">
        <v>147</v>
      </c>
      <c r="I28" s="116" t="s">
        <v>147</v>
      </c>
      <c r="J28" s="116" t="s">
        <v>5</v>
      </c>
      <c r="K28" s="116" t="s">
        <v>6</v>
      </c>
      <c r="L28" s="116" t="s">
        <v>7</v>
      </c>
      <c r="M28" s="117" t="s">
        <v>8</v>
      </c>
    </row>
    <row r="29" spans="1:13" ht="22.8" x14ac:dyDescent="0.4">
      <c r="A29" s="50">
        <v>1</v>
      </c>
      <c r="B29" s="47" t="s">
        <v>20</v>
      </c>
      <c r="C29" s="42" t="s">
        <v>131</v>
      </c>
      <c r="D29" s="44">
        <v>7</v>
      </c>
      <c r="E29" s="44">
        <v>8</v>
      </c>
      <c r="F29" s="44">
        <v>2</v>
      </c>
      <c r="G29" s="44">
        <v>10</v>
      </c>
      <c r="H29" s="44"/>
      <c r="I29" s="44"/>
      <c r="J29" s="44">
        <v>4</v>
      </c>
      <c r="K29" s="44">
        <v>4</v>
      </c>
      <c r="L29" s="44">
        <v>27</v>
      </c>
      <c r="M29" s="51">
        <f t="shared" ref="M29:M44" si="2">K29/J29*100</f>
        <v>100</v>
      </c>
    </row>
    <row r="30" spans="1:13" ht="22.8" x14ac:dyDescent="0.4">
      <c r="A30" s="50">
        <v>2</v>
      </c>
      <c r="B30" s="46" t="s">
        <v>40</v>
      </c>
      <c r="C30" s="45" t="s">
        <v>205</v>
      </c>
      <c r="D30" s="44">
        <v>11</v>
      </c>
      <c r="E30" s="44">
        <v>1</v>
      </c>
      <c r="F30" s="44">
        <v>1</v>
      </c>
      <c r="G30" s="44">
        <v>10</v>
      </c>
      <c r="H30" s="44"/>
      <c r="I30" s="44"/>
      <c r="J30" s="44">
        <v>4</v>
      </c>
      <c r="K30" s="44">
        <v>4</v>
      </c>
      <c r="L30" s="44">
        <v>23</v>
      </c>
      <c r="M30" s="51">
        <f t="shared" si="2"/>
        <v>100</v>
      </c>
    </row>
    <row r="31" spans="1:13" ht="22.8" x14ac:dyDescent="0.4">
      <c r="A31" s="50">
        <v>3</v>
      </c>
      <c r="B31" s="47" t="s">
        <v>23</v>
      </c>
      <c r="C31" s="42" t="s">
        <v>131</v>
      </c>
      <c r="D31" s="44">
        <v>11</v>
      </c>
      <c r="E31" s="44">
        <v>8</v>
      </c>
      <c r="F31" s="44">
        <v>1</v>
      </c>
      <c r="G31" s="44"/>
      <c r="H31" s="44"/>
      <c r="I31" s="44"/>
      <c r="J31" s="44">
        <v>3</v>
      </c>
      <c r="K31" s="44">
        <v>3</v>
      </c>
      <c r="L31" s="44">
        <v>20</v>
      </c>
      <c r="M31" s="51">
        <f t="shared" si="2"/>
        <v>100</v>
      </c>
    </row>
    <row r="32" spans="1:13" ht="22.8" x14ac:dyDescent="0.4">
      <c r="A32" s="50">
        <v>4</v>
      </c>
      <c r="B32" s="47" t="s">
        <v>26</v>
      </c>
      <c r="C32" s="42" t="s">
        <v>131</v>
      </c>
      <c r="D32" s="44">
        <v>11</v>
      </c>
      <c r="E32" s="44">
        <v>1</v>
      </c>
      <c r="F32" s="44"/>
      <c r="G32" s="44"/>
      <c r="H32" s="44"/>
      <c r="I32" s="44"/>
      <c r="J32" s="44">
        <v>2</v>
      </c>
      <c r="K32" s="44">
        <v>2</v>
      </c>
      <c r="L32" s="44">
        <v>12</v>
      </c>
      <c r="M32" s="51">
        <f t="shared" si="2"/>
        <v>100</v>
      </c>
    </row>
    <row r="33" spans="1:13" ht="22.8" x14ac:dyDescent="0.4">
      <c r="A33" s="50">
        <v>5</v>
      </c>
      <c r="B33" s="46" t="s">
        <v>37</v>
      </c>
      <c r="C33" s="45" t="s">
        <v>132</v>
      </c>
      <c r="D33" s="44">
        <v>11</v>
      </c>
      <c r="E33" s="44">
        <v>1</v>
      </c>
      <c r="F33" s="44">
        <v>-1</v>
      </c>
      <c r="G33" s="44">
        <v>10</v>
      </c>
      <c r="H33" s="44"/>
      <c r="I33" s="44"/>
      <c r="J33" s="44">
        <v>4</v>
      </c>
      <c r="K33" s="44">
        <v>3</v>
      </c>
      <c r="L33" s="44">
        <v>21</v>
      </c>
      <c r="M33" s="51">
        <f t="shared" si="2"/>
        <v>75</v>
      </c>
    </row>
    <row r="34" spans="1:13" ht="22.8" x14ac:dyDescent="0.4">
      <c r="A34" s="50">
        <v>6</v>
      </c>
      <c r="B34" s="46" t="s">
        <v>323</v>
      </c>
      <c r="C34" s="45" t="s">
        <v>134</v>
      </c>
      <c r="D34" s="44">
        <v>-11</v>
      </c>
      <c r="E34" s="44">
        <v>8</v>
      </c>
      <c r="F34" s="44">
        <v>1</v>
      </c>
      <c r="G34" s="44">
        <v>6</v>
      </c>
      <c r="H34" s="44"/>
      <c r="I34" s="44"/>
      <c r="J34" s="44">
        <v>4</v>
      </c>
      <c r="K34" s="44">
        <v>3</v>
      </c>
      <c r="L34" s="44">
        <v>4</v>
      </c>
      <c r="M34" s="51">
        <f t="shared" si="2"/>
        <v>75</v>
      </c>
    </row>
    <row r="35" spans="1:13" ht="22.8" x14ac:dyDescent="0.4">
      <c r="A35" s="50">
        <v>7</v>
      </c>
      <c r="B35" s="47" t="s">
        <v>32</v>
      </c>
      <c r="C35" s="42" t="s">
        <v>131</v>
      </c>
      <c r="D35" s="44">
        <v>-11</v>
      </c>
      <c r="E35" s="44">
        <v>6</v>
      </c>
      <c r="F35" s="44">
        <v>1</v>
      </c>
      <c r="G35" s="44"/>
      <c r="H35" s="44"/>
      <c r="I35" s="44"/>
      <c r="J35" s="44">
        <v>3</v>
      </c>
      <c r="K35" s="44">
        <v>2</v>
      </c>
      <c r="L35" s="44">
        <v>-4</v>
      </c>
      <c r="M35" s="51">
        <f t="shared" si="2"/>
        <v>66.666666666666657</v>
      </c>
    </row>
    <row r="36" spans="1:13" ht="22.8" x14ac:dyDescent="0.4">
      <c r="A36" s="50">
        <v>8</v>
      </c>
      <c r="B36" s="47" t="s">
        <v>22</v>
      </c>
      <c r="C36" s="42" t="s">
        <v>131</v>
      </c>
      <c r="D36" s="44">
        <v>-11</v>
      </c>
      <c r="E36" s="44">
        <v>6</v>
      </c>
      <c r="F36" s="44">
        <v>-2</v>
      </c>
      <c r="G36" s="44">
        <v>6</v>
      </c>
      <c r="H36" s="44"/>
      <c r="I36" s="44"/>
      <c r="J36" s="44">
        <v>4</v>
      </c>
      <c r="K36" s="44">
        <v>2</v>
      </c>
      <c r="L36" s="44">
        <v>-1</v>
      </c>
      <c r="M36" s="51">
        <f t="shared" si="2"/>
        <v>50</v>
      </c>
    </row>
    <row r="37" spans="1:13" ht="22.8" x14ac:dyDescent="0.4">
      <c r="A37" s="50">
        <v>9</v>
      </c>
      <c r="B37" s="47" t="s">
        <v>70</v>
      </c>
      <c r="C37" s="42" t="s">
        <v>131</v>
      </c>
      <c r="D37" s="44">
        <v>11</v>
      </c>
      <c r="E37" s="44">
        <v>-6</v>
      </c>
      <c r="F37" s="44">
        <v>-1</v>
      </c>
      <c r="G37" s="44">
        <v>-10</v>
      </c>
      <c r="H37" s="44"/>
      <c r="I37" s="44"/>
      <c r="J37" s="44">
        <v>4</v>
      </c>
      <c r="K37" s="44">
        <v>1</v>
      </c>
      <c r="L37" s="44">
        <v>-6</v>
      </c>
      <c r="M37" s="51">
        <f t="shared" si="2"/>
        <v>25</v>
      </c>
    </row>
    <row r="38" spans="1:13" ht="22.8" x14ac:dyDescent="0.4">
      <c r="A38" s="50">
        <v>10</v>
      </c>
      <c r="B38" s="47" t="s">
        <v>19</v>
      </c>
      <c r="C38" s="42" t="s">
        <v>131</v>
      </c>
      <c r="D38" s="44">
        <v>11</v>
      </c>
      <c r="E38" s="44">
        <v>-8</v>
      </c>
      <c r="F38" s="44">
        <v>-1</v>
      </c>
      <c r="G38" s="44">
        <v>-10</v>
      </c>
      <c r="H38" s="44"/>
      <c r="I38" s="44"/>
      <c r="J38" s="44">
        <v>4</v>
      </c>
      <c r="K38" s="44">
        <v>1</v>
      </c>
      <c r="L38" s="44">
        <v>-8</v>
      </c>
      <c r="M38" s="51">
        <f t="shared" si="2"/>
        <v>25</v>
      </c>
    </row>
    <row r="39" spans="1:13" ht="22.8" x14ac:dyDescent="0.4">
      <c r="A39" s="50">
        <v>11</v>
      </c>
      <c r="B39" s="47" t="s">
        <v>17</v>
      </c>
      <c r="C39" s="42" t="s">
        <v>131</v>
      </c>
      <c r="D39" s="44">
        <v>7</v>
      </c>
      <c r="E39" s="44">
        <v>-8</v>
      </c>
      <c r="F39" s="44">
        <v>-1</v>
      </c>
      <c r="G39" s="44">
        <v>-10</v>
      </c>
      <c r="H39" s="44"/>
      <c r="I39" s="44"/>
      <c r="J39" s="44">
        <v>4</v>
      </c>
      <c r="K39" s="44">
        <v>1</v>
      </c>
      <c r="L39" s="44">
        <v>-12</v>
      </c>
      <c r="M39" s="51">
        <f t="shared" si="2"/>
        <v>25</v>
      </c>
    </row>
    <row r="40" spans="1:13" ht="22.8" x14ac:dyDescent="0.4">
      <c r="A40" s="50">
        <v>12</v>
      </c>
      <c r="B40" s="47" t="s">
        <v>64</v>
      </c>
      <c r="C40" s="42" t="s">
        <v>131</v>
      </c>
      <c r="D40" s="44">
        <v>-11</v>
      </c>
      <c r="E40" s="44">
        <v>-1</v>
      </c>
      <c r="F40" s="44">
        <v>1</v>
      </c>
      <c r="G40" s="44">
        <v>-6</v>
      </c>
      <c r="H40" s="44"/>
      <c r="I40" s="44"/>
      <c r="J40" s="44">
        <v>4</v>
      </c>
      <c r="K40" s="44">
        <v>1</v>
      </c>
      <c r="L40" s="44">
        <v>-17</v>
      </c>
      <c r="M40" s="51">
        <f t="shared" si="2"/>
        <v>25</v>
      </c>
    </row>
    <row r="41" spans="1:13" ht="22.8" x14ac:dyDescent="0.4">
      <c r="A41" s="50">
        <v>13</v>
      </c>
      <c r="B41" s="46" t="s">
        <v>51</v>
      </c>
      <c r="C41" s="45" t="s">
        <v>205</v>
      </c>
      <c r="D41" s="44">
        <v>-11</v>
      </c>
      <c r="E41" s="44">
        <v>-8</v>
      </c>
      <c r="F41" s="44">
        <v>2</v>
      </c>
      <c r="G41" s="44">
        <v>-6</v>
      </c>
      <c r="H41" s="44"/>
      <c r="I41" s="44"/>
      <c r="J41" s="44">
        <v>4</v>
      </c>
      <c r="K41" s="44">
        <v>1</v>
      </c>
      <c r="L41" s="44">
        <v>-23</v>
      </c>
      <c r="M41" s="51">
        <f t="shared" si="2"/>
        <v>25</v>
      </c>
    </row>
    <row r="42" spans="1:13" ht="22.8" x14ac:dyDescent="0.4">
      <c r="A42" s="50">
        <v>14</v>
      </c>
      <c r="B42" s="47" t="s">
        <v>41</v>
      </c>
      <c r="C42" s="42" t="s">
        <v>131</v>
      </c>
      <c r="D42" s="44">
        <v>-7</v>
      </c>
      <c r="E42" s="44">
        <v>-1</v>
      </c>
      <c r="F42" s="44"/>
      <c r="G42" s="44"/>
      <c r="H42" s="44"/>
      <c r="I42" s="44"/>
      <c r="J42" s="44">
        <v>2</v>
      </c>
      <c r="K42" s="44">
        <v>0</v>
      </c>
      <c r="L42" s="44">
        <v>-8</v>
      </c>
      <c r="M42" s="51">
        <f t="shared" si="2"/>
        <v>0</v>
      </c>
    </row>
    <row r="43" spans="1:13" ht="22.8" x14ac:dyDescent="0.4">
      <c r="A43" s="50">
        <v>15</v>
      </c>
      <c r="B43" s="47" t="s">
        <v>36</v>
      </c>
      <c r="C43" s="42" t="s">
        <v>131</v>
      </c>
      <c r="D43" s="44">
        <v>-11</v>
      </c>
      <c r="E43" s="44">
        <v>-1</v>
      </c>
      <c r="F43" s="44"/>
      <c r="G43" s="44"/>
      <c r="H43" s="44"/>
      <c r="I43" s="44"/>
      <c r="J43" s="44">
        <v>2</v>
      </c>
      <c r="K43" s="44">
        <v>0</v>
      </c>
      <c r="L43" s="44">
        <v>-12</v>
      </c>
      <c r="M43" s="51">
        <f t="shared" si="2"/>
        <v>0</v>
      </c>
    </row>
    <row r="44" spans="1:13" ht="23.4" thickBot="1" x14ac:dyDescent="0.45">
      <c r="A44" s="50">
        <v>16</v>
      </c>
      <c r="B44" s="47" t="s">
        <v>21</v>
      </c>
      <c r="C44" s="42" t="s">
        <v>131</v>
      </c>
      <c r="D44" s="44">
        <v>-7</v>
      </c>
      <c r="E44" s="44">
        <v>-6</v>
      </c>
      <c r="F44" s="44">
        <v>-2</v>
      </c>
      <c r="G44" s="44"/>
      <c r="H44" s="44"/>
      <c r="I44" s="44"/>
      <c r="J44" s="44">
        <v>3</v>
      </c>
      <c r="K44" s="44">
        <v>0</v>
      </c>
      <c r="L44" s="44">
        <v>-15</v>
      </c>
      <c r="M44" s="51">
        <f t="shared" si="2"/>
        <v>0</v>
      </c>
    </row>
    <row r="45" spans="1:13" ht="25.2" thickBot="1" x14ac:dyDescent="0.45">
      <c r="A45" s="311" t="s">
        <v>317</v>
      </c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3"/>
    </row>
    <row r="46" spans="1:13" ht="15.6" x14ac:dyDescent="0.3">
      <c r="A46" s="112"/>
      <c r="B46" s="113"/>
      <c r="C46" s="113"/>
      <c r="D46" s="114" t="s">
        <v>136</v>
      </c>
      <c r="E46" s="114" t="s">
        <v>138</v>
      </c>
      <c r="F46" s="114" t="s">
        <v>144</v>
      </c>
      <c r="G46" s="114" t="s">
        <v>145</v>
      </c>
      <c r="H46" s="114" t="s">
        <v>137</v>
      </c>
      <c r="I46" s="114" t="s">
        <v>146</v>
      </c>
      <c r="J46" s="114" t="s">
        <v>12</v>
      </c>
      <c r="K46" s="114" t="s">
        <v>12</v>
      </c>
      <c r="L46" s="314" t="s">
        <v>13</v>
      </c>
      <c r="M46" s="315"/>
    </row>
    <row r="47" spans="1:13" ht="15.6" x14ac:dyDescent="0.3">
      <c r="A47" s="115" t="s">
        <v>1</v>
      </c>
      <c r="B47" s="116" t="s">
        <v>130</v>
      </c>
      <c r="C47" s="116" t="s">
        <v>3</v>
      </c>
      <c r="D47" s="116" t="s">
        <v>147</v>
      </c>
      <c r="E47" s="116" t="s">
        <v>147</v>
      </c>
      <c r="F47" s="116" t="s">
        <v>147</v>
      </c>
      <c r="G47" s="116" t="s">
        <v>147</v>
      </c>
      <c r="H47" s="116" t="s">
        <v>147</v>
      </c>
      <c r="I47" s="116" t="s">
        <v>147</v>
      </c>
      <c r="J47" s="116" t="s">
        <v>5</v>
      </c>
      <c r="K47" s="116" t="s">
        <v>6</v>
      </c>
      <c r="L47" s="116" t="s">
        <v>7</v>
      </c>
      <c r="M47" s="117" t="s">
        <v>8</v>
      </c>
    </row>
    <row r="48" spans="1:13" ht="22.8" x14ac:dyDescent="0.4">
      <c r="A48" s="50">
        <v>1</v>
      </c>
      <c r="B48" s="47" t="s">
        <v>42</v>
      </c>
      <c r="C48" s="42" t="s">
        <v>131</v>
      </c>
      <c r="D48" s="44">
        <v>6</v>
      </c>
      <c r="E48" s="44">
        <v>10</v>
      </c>
      <c r="F48" s="44">
        <v>2</v>
      </c>
      <c r="G48" s="44">
        <v>10</v>
      </c>
      <c r="H48" s="44"/>
      <c r="I48" s="44"/>
      <c r="J48" s="44">
        <v>4</v>
      </c>
      <c r="K48" s="44">
        <v>4</v>
      </c>
      <c r="L48" s="44">
        <v>28</v>
      </c>
      <c r="M48" s="51">
        <f t="shared" ref="M48:M58" si="3">K48/J48*100</f>
        <v>100</v>
      </c>
    </row>
    <row r="49" spans="1:24" ht="22.8" x14ac:dyDescent="0.4">
      <c r="A49" s="50">
        <v>2</v>
      </c>
      <c r="B49" s="47" t="s">
        <v>20</v>
      </c>
      <c r="C49" s="42" t="s">
        <v>131</v>
      </c>
      <c r="D49" s="44">
        <v>-1</v>
      </c>
      <c r="E49" s="44">
        <v>11</v>
      </c>
      <c r="F49" s="44">
        <v>2</v>
      </c>
      <c r="G49" s="44">
        <v>10</v>
      </c>
      <c r="H49" s="44"/>
      <c r="I49" s="44"/>
      <c r="J49" s="44">
        <v>4</v>
      </c>
      <c r="K49" s="44">
        <v>3</v>
      </c>
      <c r="L49" s="44">
        <v>22</v>
      </c>
      <c r="M49" s="51">
        <f t="shared" si="3"/>
        <v>75</v>
      </c>
    </row>
    <row r="50" spans="1:24" ht="22.8" x14ac:dyDescent="0.4">
      <c r="A50" s="50">
        <v>3</v>
      </c>
      <c r="B50" s="47" t="s">
        <v>32</v>
      </c>
      <c r="C50" s="42" t="s">
        <v>131</v>
      </c>
      <c r="D50" s="44">
        <v>-1</v>
      </c>
      <c r="E50" s="44">
        <v>11</v>
      </c>
      <c r="F50" s="44">
        <v>2</v>
      </c>
      <c r="G50" s="44"/>
      <c r="H50" s="44"/>
      <c r="I50" s="44"/>
      <c r="J50" s="44">
        <v>3</v>
      </c>
      <c r="K50" s="44">
        <v>2</v>
      </c>
      <c r="L50" s="44">
        <v>12</v>
      </c>
      <c r="M50" s="51">
        <f t="shared" si="3"/>
        <v>66.666666666666657</v>
      </c>
    </row>
    <row r="51" spans="1:24" ht="22.8" x14ac:dyDescent="0.4">
      <c r="A51" s="50">
        <v>4</v>
      </c>
      <c r="B51" s="47" t="s">
        <v>21</v>
      </c>
      <c r="C51" s="42" t="s">
        <v>131</v>
      </c>
      <c r="D51" s="44">
        <v>6</v>
      </c>
      <c r="E51" s="44">
        <v>10</v>
      </c>
      <c r="F51" s="44">
        <v>-7</v>
      </c>
      <c r="G51" s="44"/>
      <c r="H51" s="44"/>
      <c r="I51" s="44"/>
      <c r="J51" s="44">
        <v>3</v>
      </c>
      <c r="K51" s="44">
        <v>2</v>
      </c>
      <c r="L51" s="44">
        <v>9</v>
      </c>
      <c r="M51" s="51">
        <f t="shared" si="3"/>
        <v>66.666666666666657</v>
      </c>
    </row>
    <row r="52" spans="1:24" ht="22.8" x14ac:dyDescent="0.4">
      <c r="A52" s="50">
        <v>5</v>
      </c>
      <c r="B52" s="46" t="s">
        <v>37</v>
      </c>
      <c r="C52" s="45" t="s">
        <v>132</v>
      </c>
      <c r="D52" s="44">
        <v>-6</v>
      </c>
      <c r="E52" s="44">
        <v>-10</v>
      </c>
      <c r="F52" s="44">
        <v>7</v>
      </c>
      <c r="G52" s="44">
        <v>10</v>
      </c>
      <c r="H52" s="44"/>
      <c r="I52" s="44"/>
      <c r="J52" s="44">
        <v>4</v>
      </c>
      <c r="K52" s="44">
        <v>2</v>
      </c>
      <c r="L52" s="44">
        <v>1</v>
      </c>
      <c r="M52" s="51">
        <f t="shared" si="3"/>
        <v>50</v>
      </c>
    </row>
    <row r="53" spans="1:24" ht="22.8" x14ac:dyDescent="0.4">
      <c r="A53" s="50">
        <v>6</v>
      </c>
      <c r="B53" s="47" t="s">
        <v>22</v>
      </c>
      <c r="C53" s="42" t="s">
        <v>131</v>
      </c>
      <c r="D53" s="44">
        <v>1</v>
      </c>
      <c r="E53" s="44">
        <v>-11</v>
      </c>
      <c r="F53" s="44">
        <v>7</v>
      </c>
      <c r="G53" s="44">
        <v>-10</v>
      </c>
      <c r="H53" s="44"/>
      <c r="I53" s="44"/>
      <c r="J53" s="44">
        <v>4</v>
      </c>
      <c r="K53" s="44">
        <v>2</v>
      </c>
      <c r="L53" s="44">
        <v>-13</v>
      </c>
      <c r="M53" s="51">
        <f t="shared" si="3"/>
        <v>50</v>
      </c>
    </row>
    <row r="54" spans="1:24" ht="22.8" x14ac:dyDescent="0.4">
      <c r="A54" s="50">
        <v>7</v>
      </c>
      <c r="B54" s="47" t="s">
        <v>41</v>
      </c>
      <c r="C54" s="42" t="s">
        <v>131</v>
      </c>
      <c r="D54" s="44">
        <v>6</v>
      </c>
      <c r="E54" s="44">
        <v>-11</v>
      </c>
      <c r="F54" s="44"/>
      <c r="G54" s="44"/>
      <c r="H54" s="44"/>
      <c r="I54" s="44"/>
      <c r="J54" s="44">
        <v>2</v>
      </c>
      <c r="K54" s="44">
        <v>1</v>
      </c>
      <c r="L54" s="44">
        <v>-5</v>
      </c>
      <c r="M54" s="51">
        <f t="shared" si="3"/>
        <v>50</v>
      </c>
    </row>
    <row r="55" spans="1:24" ht="22.8" x14ac:dyDescent="0.4">
      <c r="A55" s="50">
        <v>8</v>
      </c>
      <c r="B55" s="46" t="s">
        <v>67</v>
      </c>
      <c r="C55" s="45" t="s">
        <v>132</v>
      </c>
      <c r="D55" s="44">
        <v>1</v>
      </c>
      <c r="E55" s="44">
        <v>-10</v>
      </c>
      <c r="F55" s="44">
        <v>-2</v>
      </c>
      <c r="G55" s="44"/>
      <c r="H55" s="44"/>
      <c r="I55" s="44"/>
      <c r="J55" s="44">
        <v>3</v>
      </c>
      <c r="K55" s="44">
        <v>1</v>
      </c>
      <c r="L55" s="44">
        <v>-11</v>
      </c>
      <c r="M55" s="51">
        <f t="shared" si="3"/>
        <v>33.333333333333329</v>
      </c>
    </row>
    <row r="56" spans="1:24" ht="22.8" x14ac:dyDescent="0.4">
      <c r="A56" s="50">
        <v>9</v>
      </c>
      <c r="B56" s="47" t="s">
        <v>19</v>
      </c>
      <c r="C56" s="42" t="s">
        <v>131</v>
      </c>
      <c r="D56" s="44">
        <v>-6</v>
      </c>
      <c r="E56" s="44">
        <v>10</v>
      </c>
      <c r="F56" s="44">
        <v>-7</v>
      </c>
      <c r="G56" s="44">
        <v>-10</v>
      </c>
      <c r="H56" s="44"/>
      <c r="I56" s="44"/>
      <c r="J56" s="44">
        <v>4</v>
      </c>
      <c r="K56" s="44">
        <v>1</v>
      </c>
      <c r="L56" s="44">
        <v>-13</v>
      </c>
      <c r="M56" s="51">
        <f t="shared" si="3"/>
        <v>25</v>
      </c>
    </row>
    <row r="57" spans="1:24" ht="22.8" x14ac:dyDescent="0.4">
      <c r="A57" s="50">
        <v>10</v>
      </c>
      <c r="B57" s="46" t="s">
        <v>225</v>
      </c>
      <c r="C57" s="45" t="s">
        <v>132</v>
      </c>
      <c r="D57" s="44">
        <v>-6</v>
      </c>
      <c r="E57" s="44">
        <v>-11</v>
      </c>
      <c r="F57" s="44">
        <v>-2</v>
      </c>
      <c r="G57" s="44"/>
      <c r="H57" s="44"/>
      <c r="I57" s="44"/>
      <c r="J57" s="44">
        <v>3</v>
      </c>
      <c r="K57" s="44">
        <v>0</v>
      </c>
      <c r="L57" s="44">
        <v>-19</v>
      </c>
      <c r="M57" s="51">
        <f t="shared" si="3"/>
        <v>0</v>
      </c>
    </row>
    <row r="58" spans="1:24" ht="23.4" thickBot="1" x14ac:dyDescent="0.45">
      <c r="A58" s="50">
        <v>11</v>
      </c>
      <c r="B58" s="47" t="s">
        <v>17</v>
      </c>
      <c r="C58" s="42" t="s">
        <v>131</v>
      </c>
      <c r="D58" s="44"/>
      <c r="E58" s="44">
        <v>-10</v>
      </c>
      <c r="F58" s="44">
        <v>-2</v>
      </c>
      <c r="G58" s="44">
        <v>-10</v>
      </c>
      <c r="H58" s="44"/>
      <c r="I58" s="44"/>
      <c r="J58" s="44">
        <v>3</v>
      </c>
      <c r="K58" s="44">
        <v>0</v>
      </c>
      <c r="L58" s="44">
        <v>-22</v>
      </c>
      <c r="M58" s="51">
        <f t="shared" si="3"/>
        <v>0</v>
      </c>
    </row>
    <row r="59" spans="1:24" ht="25.2" thickBot="1" x14ac:dyDescent="0.45">
      <c r="A59" s="311" t="s">
        <v>312</v>
      </c>
      <c r="B59" s="312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3"/>
    </row>
    <row r="60" spans="1:24" ht="15.6" x14ac:dyDescent="0.3">
      <c r="A60" s="112"/>
      <c r="B60" s="113"/>
      <c r="C60" s="113"/>
      <c r="D60" s="114" t="s">
        <v>136</v>
      </c>
      <c r="E60" s="114" t="s">
        <v>138</v>
      </c>
      <c r="F60" s="114" t="s">
        <v>144</v>
      </c>
      <c r="G60" s="114" t="s">
        <v>145</v>
      </c>
      <c r="H60" s="114" t="s">
        <v>137</v>
      </c>
      <c r="I60" s="114" t="s">
        <v>146</v>
      </c>
      <c r="J60" s="114" t="s">
        <v>12</v>
      </c>
      <c r="K60" s="114" t="s">
        <v>12</v>
      </c>
      <c r="L60" s="314" t="s">
        <v>13</v>
      </c>
      <c r="M60" s="315"/>
    </row>
    <row r="61" spans="1:24" ht="15.6" x14ac:dyDescent="0.3">
      <c r="A61" s="115" t="s">
        <v>1</v>
      </c>
      <c r="B61" s="116" t="s">
        <v>130</v>
      </c>
      <c r="C61" s="116" t="s">
        <v>3</v>
      </c>
      <c r="D61" s="116" t="s">
        <v>147</v>
      </c>
      <c r="E61" s="116" t="s">
        <v>147</v>
      </c>
      <c r="F61" s="116" t="s">
        <v>147</v>
      </c>
      <c r="G61" s="116" t="s">
        <v>147</v>
      </c>
      <c r="H61" s="116" t="s">
        <v>147</v>
      </c>
      <c r="I61" s="116" t="s">
        <v>147</v>
      </c>
      <c r="J61" s="116" t="s">
        <v>5</v>
      </c>
      <c r="K61" s="116" t="s">
        <v>6</v>
      </c>
      <c r="L61" s="116" t="s">
        <v>7</v>
      </c>
      <c r="M61" s="117" t="s">
        <v>8</v>
      </c>
    </row>
    <row r="62" spans="1:24" ht="22.8" x14ac:dyDescent="0.4">
      <c r="A62" s="50">
        <v>1</v>
      </c>
      <c r="B62" s="46" t="s">
        <v>51</v>
      </c>
      <c r="C62" s="45" t="s">
        <v>205</v>
      </c>
      <c r="D62" s="44">
        <v>6</v>
      </c>
      <c r="E62" s="44">
        <v>2</v>
      </c>
      <c r="F62" s="44">
        <v>9</v>
      </c>
      <c r="G62" s="44">
        <v>7</v>
      </c>
      <c r="H62" s="44"/>
      <c r="I62" s="44"/>
      <c r="J62" s="44">
        <v>4</v>
      </c>
      <c r="K62" s="44">
        <v>4</v>
      </c>
      <c r="L62" s="44">
        <v>24</v>
      </c>
      <c r="M62" s="51">
        <f t="shared" ref="M62:M76" si="4">K62/J62*100</f>
        <v>100</v>
      </c>
    </row>
    <row r="63" spans="1:24" ht="22.8" x14ac:dyDescent="0.4">
      <c r="A63" s="50">
        <v>2</v>
      </c>
      <c r="B63" s="47" t="s">
        <v>19</v>
      </c>
      <c r="C63" s="42" t="s">
        <v>131</v>
      </c>
      <c r="D63" s="44">
        <v>6</v>
      </c>
      <c r="E63" s="44">
        <v>1</v>
      </c>
      <c r="F63" s="44">
        <v>3</v>
      </c>
      <c r="G63" s="44">
        <v>7</v>
      </c>
      <c r="H63" s="44"/>
      <c r="I63" s="44"/>
      <c r="J63" s="44">
        <v>4</v>
      </c>
      <c r="K63" s="44">
        <v>4</v>
      </c>
      <c r="L63" s="44">
        <v>17</v>
      </c>
      <c r="M63" s="51">
        <f t="shared" si="4"/>
        <v>100</v>
      </c>
    </row>
    <row r="64" spans="1:24" ht="22.8" x14ac:dyDescent="0.4">
      <c r="A64" s="50">
        <v>3</v>
      </c>
      <c r="B64" s="47" t="s">
        <v>70</v>
      </c>
      <c r="C64" s="42" t="s">
        <v>131</v>
      </c>
      <c r="D64" s="44">
        <v>-6</v>
      </c>
      <c r="E64" s="44">
        <v>2</v>
      </c>
      <c r="F64" s="44">
        <v>9</v>
      </c>
      <c r="G64" s="44">
        <v>7</v>
      </c>
      <c r="H64" s="44"/>
      <c r="I64" s="44"/>
      <c r="J64" s="44">
        <v>4</v>
      </c>
      <c r="K64" s="44">
        <v>3</v>
      </c>
      <c r="L64" s="44">
        <v>12</v>
      </c>
      <c r="M64" s="51">
        <f t="shared" si="4"/>
        <v>75</v>
      </c>
      <c r="X64" t="s">
        <v>290</v>
      </c>
    </row>
    <row r="65" spans="1:13" ht="22.8" x14ac:dyDescent="0.4">
      <c r="A65" s="50">
        <v>4</v>
      </c>
      <c r="B65" s="47" t="s">
        <v>22</v>
      </c>
      <c r="C65" s="42" t="s">
        <v>131</v>
      </c>
      <c r="D65" s="44">
        <v>10</v>
      </c>
      <c r="E65" s="44">
        <v>1</v>
      </c>
      <c r="F65" s="44">
        <v>3</v>
      </c>
      <c r="G65" s="44">
        <v>-7</v>
      </c>
      <c r="H65" s="44"/>
      <c r="I65" s="44"/>
      <c r="J65" s="44">
        <v>4</v>
      </c>
      <c r="K65" s="44">
        <v>3</v>
      </c>
      <c r="L65" s="44">
        <v>7</v>
      </c>
      <c r="M65" s="51">
        <f t="shared" si="4"/>
        <v>75</v>
      </c>
    </row>
    <row r="66" spans="1:13" ht="22.8" x14ac:dyDescent="0.4">
      <c r="A66" s="50">
        <v>5</v>
      </c>
      <c r="B66" s="46" t="s">
        <v>37</v>
      </c>
      <c r="C66" s="45" t="s">
        <v>132</v>
      </c>
      <c r="D66" s="44">
        <v>6</v>
      </c>
      <c r="E66" s="44">
        <v>9</v>
      </c>
      <c r="F66" s="44">
        <v>-9</v>
      </c>
      <c r="G66" s="44">
        <v>-7</v>
      </c>
      <c r="H66" s="44"/>
      <c r="I66" s="44"/>
      <c r="J66" s="44">
        <v>4</v>
      </c>
      <c r="K66" s="44">
        <v>2</v>
      </c>
      <c r="L66" s="44">
        <v>-1</v>
      </c>
      <c r="M66" s="51">
        <f t="shared" si="4"/>
        <v>50</v>
      </c>
    </row>
    <row r="67" spans="1:13" ht="22.8" x14ac:dyDescent="0.4">
      <c r="A67" s="50">
        <v>6</v>
      </c>
      <c r="B67" s="47" t="s">
        <v>17</v>
      </c>
      <c r="C67" s="42" t="s">
        <v>131</v>
      </c>
      <c r="D67" s="44">
        <v>-6</v>
      </c>
      <c r="E67" s="44">
        <v>1</v>
      </c>
      <c r="F67" s="44">
        <v>9</v>
      </c>
      <c r="G67" s="44">
        <v>-7</v>
      </c>
      <c r="H67" s="44"/>
      <c r="I67" s="44"/>
      <c r="J67" s="44">
        <v>4</v>
      </c>
      <c r="K67" s="44">
        <v>2</v>
      </c>
      <c r="L67" s="44">
        <v>-3</v>
      </c>
      <c r="M67" s="51">
        <f t="shared" si="4"/>
        <v>50</v>
      </c>
    </row>
    <row r="68" spans="1:13" ht="22.8" x14ac:dyDescent="0.4">
      <c r="A68" s="50">
        <v>7</v>
      </c>
      <c r="B68" s="47" t="s">
        <v>26</v>
      </c>
      <c r="C68" s="42" t="s">
        <v>131</v>
      </c>
      <c r="D68" s="44">
        <v>6</v>
      </c>
      <c r="E68" s="44">
        <v>-1</v>
      </c>
      <c r="F68" s="44"/>
      <c r="G68" s="44"/>
      <c r="H68" s="44"/>
      <c r="I68" s="44"/>
      <c r="J68" s="44">
        <v>2</v>
      </c>
      <c r="K68" s="44">
        <v>1</v>
      </c>
      <c r="L68" s="44">
        <v>5</v>
      </c>
      <c r="M68" s="51">
        <f t="shared" si="4"/>
        <v>50</v>
      </c>
    </row>
    <row r="69" spans="1:13" ht="22.8" x14ac:dyDescent="0.4">
      <c r="A69" s="50">
        <v>8</v>
      </c>
      <c r="B69" s="47" t="s">
        <v>41</v>
      </c>
      <c r="C69" s="42" t="s">
        <v>131</v>
      </c>
      <c r="D69" s="44">
        <v>-6</v>
      </c>
      <c r="E69" s="44">
        <v>9</v>
      </c>
      <c r="F69" s="44"/>
      <c r="G69" s="44"/>
      <c r="H69" s="44"/>
      <c r="I69" s="44"/>
      <c r="J69" s="44">
        <v>2</v>
      </c>
      <c r="K69" s="44">
        <v>1</v>
      </c>
      <c r="L69" s="44">
        <v>3</v>
      </c>
      <c r="M69" s="51">
        <f t="shared" si="4"/>
        <v>50</v>
      </c>
    </row>
    <row r="70" spans="1:13" ht="22.8" x14ac:dyDescent="0.4">
      <c r="A70" s="50">
        <v>9</v>
      </c>
      <c r="B70" s="47" t="s">
        <v>36</v>
      </c>
      <c r="C70" s="42" t="s">
        <v>131</v>
      </c>
      <c r="D70" s="44">
        <v>6</v>
      </c>
      <c r="E70" s="44">
        <v>-9</v>
      </c>
      <c r="F70" s="44"/>
      <c r="G70" s="44"/>
      <c r="H70" s="44"/>
      <c r="I70" s="44"/>
      <c r="J70" s="44">
        <v>2</v>
      </c>
      <c r="K70" s="44">
        <v>1</v>
      </c>
      <c r="L70" s="44">
        <v>-3</v>
      </c>
      <c r="M70" s="51">
        <f t="shared" si="4"/>
        <v>50</v>
      </c>
    </row>
    <row r="71" spans="1:13" ht="22.8" x14ac:dyDescent="0.4">
      <c r="A71" s="50">
        <v>10</v>
      </c>
      <c r="B71" s="46" t="s">
        <v>225</v>
      </c>
      <c r="C71" s="45" t="s">
        <v>132</v>
      </c>
      <c r="D71" s="44">
        <v>10</v>
      </c>
      <c r="E71" s="44">
        <v>-2</v>
      </c>
      <c r="F71" s="44">
        <v>-9</v>
      </c>
      <c r="G71" s="44"/>
      <c r="H71" s="44"/>
      <c r="I71" s="44"/>
      <c r="J71" s="44">
        <v>3</v>
      </c>
      <c r="K71" s="44">
        <v>1</v>
      </c>
      <c r="L71" s="44">
        <v>-1</v>
      </c>
      <c r="M71" s="51">
        <f t="shared" si="4"/>
        <v>33.333333333333329</v>
      </c>
    </row>
    <row r="72" spans="1:13" ht="22.8" x14ac:dyDescent="0.4">
      <c r="A72" s="50">
        <v>11</v>
      </c>
      <c r="B72" s="47" t="s">
        <v>32</v>
      </c>
      <c r="C72" s="42" t="s">
        <v>131</v>
      </c>
      <c r="D72" s="44">
        <v>-6</v>
      </c>
      <c r="E72" s="44">
        <v>2</v>
      </c>
      <c r="F72" s="44">
        <v>-3</v>
      </c>
      <c r="G72" s="44"/>
      <c r="H72" s="44"/>
      <c r="I72" s="44"/>
      <c r="J72" s="44">
        <v>3</v>
      </c>
      <c r="K72" s="44">
        <v>1</v>
      </c>
      <c r="L72" s="44">
        <v>-7</v>
      </c>
      <c r="M72" s="51">
        <f t="shared" si="4"/>
        <v>33.333333333333329</v>
      </c>
    </row>
    <row r="73" spans="1:13" ht="22.8" x14ac:dyDescent="0.4">
      <c r="A73" s="50">
        <v>12</v>
      </c>
      <c r="B73" s="47" t="s">
        <v>21</v>
      </c>
      <c r="C73" s="42" t="s">
        <v>131</v>
      </c>
      <c r="D73" s="44">
        <v>-10</v>
      </c>
      <c r="E73" s="44">
        <v>-9</v>
      </c>
      <c r="F73" s="44">
        <v>9</v>
      </c>
      <c r="G73" s="44"/>
      <c r="H73" s="44"/>
      <c r="I73" s="44"/>
      <c r="J73" s="44">
        <v>3</v>
      </c>
      <c r="K73" s="44">
        <v>1</v>
      </c>
      <c r="L73" s="44">
        <v>-10</v>
      </c>
      <c r="M73" s="51">
        <f t="shared" si="4"/>
        <v>33.333333333333329</v>
      </c>
    </row>
    <row r="74" spans="1:13" ht="22.8" x14ac:dyDescent="0.4">
      <c r="A74" s="50">
        <v>13</v>
      </c>
      <c r="B74" s="47" t="s">
        <v>20</v>
      </c>
      <c r="C74" s="42" t="s">
        <v>131</v>
      </c>
      <c r="D74" s="44">
        <v>6</v>
      </c>
      <c r="E74" s="44">
        <v>-1</v>
      </c>
      <c r="F74" s="44">
        <v>-3</v>
      </c>
      <c r="G74" s="44">
        <v>-7</v>
      </c>
      <c r="H74" s="44"/>
      <c r="I74" s="44"/>
      <c r="J74" s="44">
        <v>4</v>
      </c>
      <c r="K74" s="44">
        <v>1</v>
      </c>
      <c r="L74" s="44">
        <v>-5</v>
      </c>
      <c r="M74" s="51">
        <f t="shared" si="4"/>
        <v>25</v>
      </c>
    </row>
    <row r="75" spans="1:13" ht="22.8" x14ac:dyDescent="0.4">
      <c r="A75" s="50">
        <v>14</v>
      </c>
      <c r="B75" s="46" t="s">
        <v>67</v>
      </c>
      <c r="C75" s="45" t="s">
        <v>132</v>
      </c>
      <c r="D75" s="44">
        <v>-6</v>
      </c>
      <c r="E75" s="44">
        <v>-2</v>
      </c>
      <c r="F75" s="44">
        <v>-9</v>
      </c>
      <c r="G75" s="44"/>
      <c r="H75" s="44"/>
      <c r="I75" s="44"/>
      <c r="J75" s="44">
        <v>3</v>
      </c>
      <c r="K75" s="44">
        <v>0</v>
      </c>
      <c r="L75" s="44">
        <v>-17</v>
      </c>
      <c r="M75" s="51">
        <f t="shared" si="4"/>
        <v>0</v>
      </c>
    </row>
    <row r="76" spans="1:13" ht="23.4" thickBot="1" x14ac:dyDescent="0.45">
      <c r="A76" s="50">
        <v>15</v>
      </c>
      <c r="B76" s="46" t="s">
        <v>27</v>
      </c>
      <c r="C76" s="45" t="s">
        <v>133</v>
      </c>
      <c r="D76" s="44">
        <v>-10</v>
      </c>
      <c r="E76" s="44">
        <v>-2</v>
      </c>
      <c r="F76" s="44">
        <v>-9</v>
      </c>
      <c r="G76" s="44"/>
      <c r="H76" s="44"/>
      <c r="I76" s="44"/>
      <c r="J76" s="44">
        <v>3</v>
      </c>
      <c r="K76" s="44">
        <v>0</v>
      </c>
      <c r="L76" s="44">
        <v>-21</v>
      </c>
      <c r="M76" s="51">
        <f t="shared" si="4"/>
        <v>0</v>
      </c>
    </row>
    <row r="77" spans="1:13" ht="25.2" thickBot="1" x14ac:dyDescent="0.45">
      <c r="A77" s="311" t="s">
        <v>306</v>
      </c>
      <c r="B77" s="312"/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3"/>
    </row>
    <row r="78" spans="1:13" ht="15.6" x14ac:dyDescent="0.3">
      <c r="A78" s="112"/>
      <c r="B78" s="113"/>
      <c r="C78" s="113"/>
      <c r="D78" s="114" t="s">
        <v>136</v>
      </c>
      <c r="E78" s="114" t="s">
        <v>138</v>
      </c>
      <c r="F78" s="114" t="s">
        <v>144</v>
      </c>
      <c r="G78" s="114" t="s">
        <v>145</v>
      </c>
      <c r="H78" s="114" t="s">
        <v>137</v>
      </c>
      <c r="I78" s="114" t="s">
        <v>146</v>
      </c>
      <c r="J78" s="114" t="s">
        <v>12</v>
      </c>
      <c r="K78" s="114" t="s">
        <v>12</v>
      </c>
      <c r="L78" s="314" t="s">
        <v>13</v>
      </c>
      <c r="M78" s="315"/>
    </row>
    <row r="79" spans="1:13" ht="15.6" x14ac:dyDescent="0.3">
      <c r="A79" s="115" t="s">
        <v>1</v>
      </c>
      <c r="B79" s="116" t="s">
        <v>130</v>
      </c>
      <c r="C79" s="116" t="s">
        <v>3</v>
      </c>
      <c r="D79" s="116" t="s">
        <v>147</v>
      </c>
      <c r="E79" s="116" t="s">
        <v>147</v>
      </c>
      <c r="F79" s="116" t="s">
        <v>147</v>
      </c>
      <c r="G79" s="116" t="s">
        <v>147</v>
      </c>
      <c r="H79" s="116" t="s">
        <v>147</v>
      </c>
      <c r="I79" s="116" t="s">
        <v>147</v>
      </c>
      <c r="J79" s="116" t="s">
        <v>5</v>
      </c>
      <c r="K79" s="116" t="s">
        <v>6</v>
      </c>
      <c r="L79" s="116" t="s">
        <v>7</v>
      </c>
      <c r="M79" s="117" t="s">
        <v>8</v>
      </c>
    </row>
    <row r="80" spans="1:13" ht="22.8" x14ac:dyDescent="0.4">
      <c r="A80" s="50">
        <v>1</v>
      </c>
      <c r="B80" s="47" t="s">
        <v>19</v>
      </c>
      <c r="C80" s="42" t="s">
        <v>131</v>
      </c>
      <c r="D80" s="44">
        <v>3</v>
      </c>
      <c r="E80" s="44">
        <v>8</v>
      </c>
      <c r="F80" s="44">
        <v>5</v>
      </c>
      <c r="G80" s="44">
        <v>10</v>
      </c>
      <c r="H80" s="44"/>
      <c r="I80" s="44"/>
      <c r="J80" s="44">
        <v>4</v>
      </c>
      <c r="K80" s="44">
        <v>4</v>
      </c>
      <c r="L80" s="44">
        <v>26</v>
      </c>
      <c r="M80" s="51">
        <f t="shared" ref="M80:M90" si="5">K80/J80*100</f>
        <v>100</v>
      </c>
    </row>
    <row r="81" spans="1:24" ht="22.8" x14ac:dyDescent="0.4">
      <c r="A81" s="50">
        <v>2</v>
      </c>
      <c r="B81" s="46" t="s">
        <v>67</v>
      </c>
      <c r="C81" s="45" t="s">
        <v>132</v>
      </c>
      <c r="D81" s="44">
        <v>5</v>
      </c>
      <c r="E81" s="44">
        <v>8</v>
      </c>
      <c r="F81" s="44">
        <v>-5</v>
      </c>
      <c r="G81" s="44">
        <v>1</v>
      </c>
      <c r="H81" s="44"/>
      <c r="I81" s="44"/>
      <c r="J81" s="44">
        <v>4</v>
      </c>
      <c r="K81" s="44">
        <v>3</v>
      </c>
      <c r="L81" s="44">
        <v>9</v>
      </c>
      <c r="M81" s="51">
        <f t="shared" si="5"/>
        <v>75</v>
      </c>
    </row>
    <row r="82" spans="1:24" ht="22.8" x14ac:dyDescent="0.4">
      <c r="A82" s="50">
        <v>3</v>
      </c>
      <c r="B82" s="46" t="s">
        <v>27</v>
      </c>
      <c r="C82" s="45" t="s">
        <v>133</v>
      </c>
      <c r="D82" s="44">
        <v>3</v>
      </c>
      <c r="E82" s="44">
        <v>10</v>
      </c>
      <c r="F82" s="44">
        <v>-5</v>
      </c>
      <c r="G82" s="44"/>
      <c r="H82" s="44"/>
      <c r="I82" s="44"/>
      <c r="J82" s="44">
        <v>3</v>
      </c>
      <c r="K82" s="44">
        <v>2</v>
      </c>
      <c r="L82" s="44">
        <v>8</v>
      </c>
      <c r="M82" s="51">
        <f t="shared" si="5"/>
        <v>66.666666666666657</v>
      </c>
      <c r="X82" t="s">
        <v>290</v>
      </c>
    </row>
    <row r="83" spans="1:24" ht="22.8" x14ac:dyDescent="0.4">
      <c r="A83" s="50">
        <v>4</v>
      </c>
      <c r="B83" s="46" t="s">
        <v>37</v>
      </c>
      <c r="C83" s="45" t="s">
        <v>132</v>
      </c>
      <c r="D83" s="44">
        <v>5</v>
      </c>
      <c r="E83" s="44">
        <v>10</v>
      </c>
      <c r="F83" s="44">
        <v>-12</v>
      </c>
      <c r="G83" s="44">
        <v>-1</v>
      </c>
      <c r="H83" s="44"/>
      <c r="I83" s="44"/>
      <c r="J83" s="44">
        <v>4</v>
      </c>
      <c r="K83" s="44">
        <v>2</v>
      </c>
      <c r="L83" s="44">
        <v>2</v>
      </c>
      <c r="M83" s="51">
        <f t="shared" si="5"/>
        <v>50</v>
      </c>
    </row>
    <row r="84" spans="1:24" ht="22.8" x14ac:dyDescent="0.4">
      <c r="A84" s="50">
        <v>5</v>
      </c>
      <c r="B84" s="47" t="s">
        <v>22</v>
      </c>
      <c r="C84" s="42" t="s">
        <v>131</v>
      </c>
      <c r="D84" s="44">
        <v>-3</v>
      </c>
      <c r="E84" s="44">
        <v>-8</v>
      </c>
      <c r="F84" s="44">
        <v>12</v>
      </c>
      <c r="G84" s="44">
        <v>1</v>
      </c>
      <c r="H84" s="44"/>
      <c r="I84" s="44"/>
      <c r="J84" s="44">
        <v>4</v>
      </c>
      <c r="K84" s="44">
        <v>2</v>
      </c>
      <c r="L84" s="44">
        <v>2</v>
      </c>
      <c r="M84" s="51">
        <f t="shared" si="5"/>
        <v>50</v>
      </c>
    </row>
    <row r="85" spans="1:24" ht="22.8" x14ac:dyDescent="0.4">
      <c r="A85" s="50">
        <v>6</v>
      </c>
      <c r="B85" s="46" t="s">
        <v>225</v>
      </c>
      <c r="C85" s="45" t="s">
        <v>132</v>
      </c>
      <c r="D85" s="44">
        <v>3</v>
      </c>
      <c r="E85" s="44">
        <v>-8</v>
      </c>
      <c r="F85" s="44">
        <v>12</v>
      </c>
      <c r="G85" s="44">
        <v>-10</v>
      </c>
      <c r="H85" s="44"/>
      <c r="I85" s="44"/>
      <c r="J85" s="44">
        <v>4</v>
      </c>
      <c r="K85" s="44">
        <v>2</v>
      </c>
      <c r="L85" s="44">
        <v>-3</v>
      </c>
      <c r="M85" s="51">
        <f t="shared" si="5"/>
        <v>50</v>
      </c>
    </row>
    <row r="86" spans="1:24" ht="22.8" x14ac:dyDescent="0.4">
      <c r="A86" s="50">
        <v>7</v>
      </c>
      <c r="B86" s="47" t="s">
        <v>41</v>
      </c>
      <c r="C86" s="42" t="s">
        <v>131</v>
      </c>
      <c r="D86" s="44">
        <v>-5</v>
      </c>
      <c r="E86" s="44">
        <v>10</v>
      </c>
      <c r="F86" s="44"/>
      <c r="G86" s="44"/>
      <c r="H86" s="44"/>
      <c r="I86" s="44"/>
      <c r="J86" s="44">
        <v>2</v>
      </c>
      <c r="K86" s="44">
        <v>1</v>
      </c>
      <c r="L86" s="44">
        <v>5</v>
      </c>
      <c r="M86" s="51">
        <f t="shared" si="5"/>
        <v>50</v>
      </c>
    </row>
    <row r="87" spans="1:24" ht="22.8" x14ac:dyDescent="0.4">
      <c r="A87" s="50">
        <v>8</v>
      </c>
      <c r="B87" s="47" t="s">
        <v>21</v>
      </c>
      <c r="C87" s="42" t="s">
        <v>131</v>
      </c>
      <c r="D87" s="44">
        <v>-5</v>
      </c>
      <c r="E87" s="44">
        <v>-8</v>
      </c>
      <c r="F87" s="44">
        <v>5</v>
      </c>
      <c r="G87" s="44"/>
      <c r="H87" s="44"/>
      <c r="I87" s="44"/>
      <c r="J87" s="44">
        <v>3</v>
      </c>
      <c r="K87" s="44">
        <v>1</v>
      </c>
      <c r="L87" s="44">
        <v>-8</v>
      </c>
      <c r="M87" s="51">
        <f t="shared" si="5"/>
        <v>33.333333333333329</v>
      </c>
    </row>
    <row r="88" spans="1:24" ht="22.8" x14ac:dyDescent="0.4">
      <c r="A88" s="50">
        <v>9</v>
      </c>
      <c r="B88" s="47" t="s">
        <v>42</v>
      </c>
      <c r="C88" s="42" t="s">
        <v>131</v>
      </c>
      <c r="D88" s="44">
        <v>5</v>
      </c>
      <c r="E88" s="44">
        <v>-10</v>
      </c>
      <c r="F88" s="44">
        <v>-12</v>
      </c>
      <c r="G88" s="44">
        <v>-1</v>
      </c>
      <c r="H88" s="44"/>
      <c r="I88" s="44"/>
      <c r="J88" s="44">
        <v>4</v>
      </c>
      <c r="K88" s="44">
        <v>1</v>
      </c>
      <c r="L88" s="44">
        <v>-18</v>
      </c>
      <c r="M88" s="51">
        <f t="shared" si="5"/>
        <v>25</v>
      </c>
    </row>
    <row r="89" spans="1:24" ht="22.8" x14ac:dyDescent="0.4">
      <c r="A89" s="50">
        <v>10</v>
      </c>
      <c r="B89" s="47" t="s">
        <v>20</v>
      </c>
      <c r="C89" s="42" t="s">
        <v>131</v>
      </c>
      <c r="D89" s="44">
        <v>-3</v>
      </c>
      <c r="E89" s="44">
        <v>-10</v>
      </c>
      <c r="F89" s="44">
        <v>-12</v>
      </c>
      <c r="G89" s="44">
        <v>1</v>
      </c>
      <c r="H89" s="44"/>
      <c r="I89" s="44"/>
      <c r="J89" s="44">
        <v>4</v>
      </c>
      <c r="K89" s="44">
        <v>1</v>
      </c>
      <c r="L89" s="44">
        <v>-24</v>
      </c>
      <c r="M89" s="51">
        <f t="shared" si="5"/>
        <v>25</v>
      </c>
    </row>
    <row r="90" spans="1:24" ht="23.4" thickBot="1" x14ac:dyDescent="0.45">
      <c r="A90" s="50">
        <v>11</v>
      </c>
      <c r="B90" s="47" t="s">
        <v>32</v>
      </c>
      <c r="C90" s="42" t="s">
        <v>131</v>
      </c>
      <c r="D90" s="44">
        <v>-5</v>
      </c>
      <c r="E90" s="44">
        <v>-10</v>
      </c>
      <c r="F90" s="44"/>
      <c r="G90" s="44"/>
      <c r="H90" s="44"/>
      <c r="I90" s="44"/>
      <c r="J90" s="44">
        <v>2</v>
      </c>
      <c r="K90" s="44">
        <v>0</v>
      </c>
      <c r="L90" s="44">
        <v>-15</v>
      </c>
      <c r="M90" s="51">
        <f t="shared" si="5"/>
        <v>0</v>
      </c>
    </row>
    <row r="91" spans="1:24" ht="25.2" thickBot="1" x14ac:dyDescent="0.45">
      <c r="A91" s="311" t="s">
        <v>303</v>
      </c>
      <c r="B91" s="312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3"/>
    </row>
    <row r="92" spans="1:24" ht="15.6" x14ac:dyDescent="0.3">
      <c r="A92" s="112"/>
      <c r="B92" s="113"/>
      <c r="C92" s="113"/>
      <c r="D92" s="114" t="s">
        <v>136</v>
      </c>
      <c r="E92" s="114" t="s">
        <v>138</v>
      </c>
      <c r="F92" s="114" t="s">
        <v>144</v>
      </c>
      <c r="G92" s="114" t="s">
        <v>145</v>
      </c>
      <c r="H92" s="114" t="s">
        <v>137</v>
      </c>
      <c r="I92" s="114" t="s">
        <v>146</v>
      </c>
      <c r="J92" s="114" t="s">
        <v>12</v>
      </c>
      <c r="K92" s="114" t="s">
        <v>12</v>
      </c>
      <c r="L92" s="314" t="s">
        <v>13</v>
      </c>
      <c r="M92" s="315"/>
    </row>
    <row r="93" spans="1:24" ht="15.6" x14ac:dyDescent="0.3">
      <c r="A93" s="115" t="s">
        <v>1</v>
      </c>
      <c r="B93" s="116" t="s">
        <v>130</v>
      </c>
      <c r="C93" s="116" t="s">
        <v>3</v>
      </c>
      <c r="D93" s="116" t="s">
        <v>147</v>
      </c>
      <c r="E93" s="116" t="s">
        <v>147</v>
      </c>
      <c r="F93" s="116" t="s">
        <v>147</v>
      </c>
      <c r="G93" s="116" t="s">
        <v>147</v>
      </c>
      <c r="H93" s="116" t="s">
        <v>147</v>
      </c>
      <c r="I93" s="116" t="s">
        <v>147</v>
      </c>
      <c r="J93" s="116" t="s">
        <v>5</v>
      </c>
      <c r="K93" s="116" t="s">
        <v>6</v>
      </c>
      <c r="L93" s="116" t="s">
        <v>7</v>
      </c>
      <c r="M93" s="117" t="s">
        <v>8</v>
      </c>
    </row>
    <row r="94" spans="1:24" ht="22.8" x14ac:dyDescent="0.4">
      <c r="A94" s="50">
        <v>1</v>
      </c>
      <c r="B94" s="47" t="s">
        <v>41</v>
      </c>
      <c r="C94" s="42" t="s">
        <v>131</v>
      </c>
      <c r="D94" s="44">
        <v>4</v>
      </c>
      <c r="E94" s="44">
        <v>3</v>
      </c>
      <c r="F94" s="44"/>
      <c r="G94" s="44"/>
      <c r="H94" s="44"/>
      <c r="I94" s="44"/>
      <c r="J94" s="44">
        <v>2</v>
      </c>
      <c r="K94" s="44">
        <v>2</v>
      </c>
      <c r="L94" s="44">
        <v>7</v>
      </c>
      <c r="M94" s="51">
        <f t="shared" ref="M94:M105" si="6">K94/J94*100</f>
        <v>100</v>
      </c>
    </row>
    <row r="95" spans="1:24" ht="22.8" x14ac:dyDescent="0.4">
      <c r="A95" s="50">
        <v>2</v>
      </c>
      <c r="B95" s="47" t="s">
        <v>19</v>
      </c>
      <c r="C95" s="42" t="s">
        <v>131</v>
      </c>
      <c r="D95" s="44">
        <v>-4</v>
      </c>
      <c r="E95" s="44">
        <v>1</v>
      </c>
      <c r="F95" s="44">
        <v>11</v>
      </c>
      <c r="G95" s="44">
        <v>9</v>
      </c>
      <c r="H95" s="44"/>
      <c r="I95" s="44"/>
      <c r="J95" s="44">
        <v>4</v>
      </c>
      <c r="K95" s="44">
        <v>3</v>
      </c>
      <c r="L95" s="44">
        <v>17</v>
      </c>
      <c r="M95" s="51">
        <f t="shared" si="6"/>
        <v>75</v>
      </c>
    </row>
    <row r="96" spans="1:24" ht="22.8" x14ac:dyDescent="0.4">
      <c r="A96" s="50">
        <v>3</v>
      </c>
      <c r="B96" s="47" t="s">
        <v>21</v>
      </c>
      <c r="C96" s="42" t="s">
        <v>131</v>
      </c>
      <c r="D96" s="44">
        <v>4</v>
      </c>
      <c r="E96" s="44">
        <v>-1</v>
      </c>
      <c r="F96" s="44">
        <v>5</v>
      </c>
      <c r="G96" s="44"/>
      <c r="H96" s="44"/>
      <c r="I96" s="44"/>
      <c r="J96" s="44">
        <v>3</v>
      </c>
      <c r="K96" s="44">
        <v>2</v>
      </c>
      <c r="L96" s="44">
        <v>8</v>
      </c>
      <c r="M96" s="51">
        <f t="shared" si="6"/>
        <v>66.666666666666657</v>
      </c>
      <c r="X96" t="s">
        <v>290</v>
      </c>
    </row>
    <row r="97" spans="1:24" ht="22.8" x14ac:dyDescent="0.4">
      <c r="A97" s="50">
        <v>4</v>
      </c>
      <c r="B97" s="46" t="s">
        <v>37</v>
      </c>
      <c r="C97" s="45" t="s">
        <v>132</v>
      </c>
      <c r="D97" s="44">
        <v>4</v>
      </c>
      <c r="E97" s="44">
        <v>-3</v>
      </c>
      <c r="F97" s="44">
        <v>11</v>
      </c>
      <c r="G97" s="44">
        <v>-3</v>
      </c>
      <c r="H97" s="44"/>
      <c r="I97" s="44"/>
      <c r="J97" s="44">
        <v>4</v>
      </c>
      <c r="K97" s="44">
        <v>2</v>
      </c>
      <c r="L97" s="44">
        <v>9</v>
      </c>
      <c r="M97" s="51">
        <f t="shared" si="6"/>
        <v>50</v>
      </c>
    </row>
    <row r="98" spans="1:24" ht="22.8" x14ac:dyDescent="0.4">
      <c r="A98" s="50">
        <v>5</v>
      </c>
      <c r="B98" s="47" t="s">
        <v>22</v>
      </c>
      <c r="C98" s="42" t="s">
        <v>131</v>
      </c>
      <c r="D98" s="44">
        <v>4</v>
      </c>
      <c r="E98" s="44">
        <v>-3</v>
      </c>
      <c r="F98" s="44">
        <v>-11</v>
      </c>
      <c r="G98" s="44">
        <v>9</v>
      </c>
      <c r="H98" s="44"/>
      <c r="I98" s="44"/>
      <c r="J98" s="44">
        <v>4</v>
      </c>
      <c r="K98" s="44">
        <v>2</v>
      </c>
      <c r="L98" s="44">
        <v>-1</v>
      </c>
      <c r="M98" s="51">
        <f t="shared" si="6"/>
        <v>50</v>
      </c>
    </row>
    <row r="99" spans="1:24" ht="22.8" x14ac:dyDescent="0.4">
      <c r="A99" s="50">
        <v>6</v>
      </c>
      <c r="B99" s="46" t="s">
        <v>225</v>
      </c>
      <c r="C99" s="45" t="s">
        <v>132</v>
      </c>
      <c r="D99" s="44">
        <v>4</v>
      </c>
      <c r="E99" s="44">
        <v>-1</v>
      </c>
      <c r="F99" s="44">
        <v>5</v>
      </c>
      <c r="G99" s="44">
        <v>-9</v>
      </c>
      <c r="H99" s="44"/>
      <c r="I99" s="44"/>
      <c r="J99" s="44">
        <v>4</v>
      </c>
      <c r="K99" s="44">
        <v>2</v>
      </c>
      <c r="L99" s="44">
        <v>-1</v>
      </c>
      <c r="M99" s="51">
        <f t="shared" si="6"/>
        <v>50</v>
      </c>
    </row>
    <row r="100" spans="1:24" ht="22.8" x14ac:dyDescent="0.4">
      <c r="A100" s="50">
        <v>7</v>
      </c>
      <c r="B100" s="47" t="s">
        <v>42</v>
      </c>
      <c r="C100" s="42" t="s">
        <v>131</v>
      </c>
      <c r="D100" s="44">
        <v>-4</v>
      </c>
      <c r="E100" s="44">
        <v>1</v>
      </c>
      <c r="F100" s="44">
        <v>5</v>
      </c>
      <c r="G100" s="44">
        <v>-3</v>
      </c>
      <c r="H100" s="44"/>
      <c r="I100" s="44"/>
      <c r="J100" s="44">
        <v>4</v>
      </c>
      <c r="K100" s="44">
        <v>2</v>
      </c>
      <c r="L100" s="44">
        <v>-1</v>
      </c>
      <c r="M100" s="51">
        <f t="shared" si="6"/>
        <v>50</v>
      </c>
    </row>
    <row r="101" spans="1:24" ht="22.8" x14ac:dyDescent="0.4">
      <c r="A101" s="50">
        <v>8</v>
      </c>
      <c r="B101" s="47" t="s">
        <v>17</v>
      </c>
      <c r="C101" s="42" t="s">
        <v>131</v>
      </c>
      <c r="D101" s="44">
        <v>-4</v>
      </c>
      <c r="E101" s="44">
        <v>3</v>
      </c>
      <c r="F101" s="44">
        <v>-5</v>
      </c>
      <c r="G101" s="44">
        <v>3</v>
      </c>
      <c r="H101" s="44"/>
      <c r="I101" s="44"/>
      <c r="J101" s="44">
        <v>4</v>
      </c>
      <c r="K101" s="44">
        <v>2</v>
      </c>
      <c r="L101" s="44">
        <v>-3</v>
      </c>
      <c r="M101" s="51">
        <f t="shared" si="6"/>
        <v>50</v>
      </c>
    </row>
    <row r="102" spans="1:24" ht="22.8" x14ac:dyDescent="0.4">
      <c r="A102" s="50">
        <v>9</v>
      </c>
      <c r="B102" s="47" t="s">
        <v>20</v>
      </c>
      <c r="C102" s="42" t="s">
        <v>131</v>
      </c>
      <c r="D102" s="44">
        <v>-4</v>
      </c>
      <c r="E102" s="44">
        <v>1</v>
      </c>
      <c r="F102" s="44">
        <v>-11</v>
      </c>
      <c r="G102" s="44">
        <v>3</v>
      </c>
      <c r="H102" s="44"/>
      <c r="I102" s="44"/>
      <c r="J102" s="44">
        <v>4</v>
      </c>
      <c r="K102" s="44">
        <v>2</v>
      </c>
      <c r="L102" s="44">
        <v>-11</v>
      </c>
      <c r="M102" s="51">
        <f t="shared" si="6"/>
        <v>50</v>
      </c>
    </row>
    <row r="103" spans="1:24" ht="22.8" x14ac:dyDescent="0.4">
      <c r="A103" s="50">
        <v>10</v>
      </c>
      <c r="B103" s="47" t="s">
        <v>26</v>
      </c>
      <c r="C103" s="42" t="s">
        <v>131</v>
      </c>
      <c r="D103" s="44">
        <v>4</v>
      </c>
      <c r="E103" s="44">
        <v>-1</v>
      </c>
      <c r="F103" s="44"/>
      <c r="G103" s="44"/>
      <c r="H103" s="44"/>
      <c r="I103" s="44"/>
      <c r="J103" s="44">
        <v>2</v>
      </c>
      <c r="K103" s="44">
        <v>1</v>
      </c>
      <c r="L103" s="44">
        <v>3</v>
      </c>
      <c r="M103" s="51">
        <f t="shared" si="6"/>
        <v>50</v>
      </c>
    </row>
    <row r="104" spans="1:24" ht="22.8" x14ac:dyDescent="0.4">
      <c r="A104" s="50">
        <v>11</v>
      </c>
      <c r="B104" s="46" t="s">
        <v>67</v>
      </c>
      <c r="C104" s="45" t="s">
        <v>132</v>
      </c>
      <c r="D104" s="44">
        <v>-4</v>
      </c>
      <c r="E104" s="44">
        <v>1</v>
      </c>
      <c r="F104" s="44">
        <v>-5</v>
      </c>
      <c r="G104" s="44">
        <v>-9</v>
      </c>
      <c r="H104" s="44"/>
      <c r="I104" s="44"/>
      <c r="J104" s="44">
        <v>4</v>
      </c>
      <c r="K104" s="44">
        <v>1</v>
      </c>
      <c r="L104" s="44">
        <v>-17</v>
      </c>
      <c r="M104" s="51">
        <f t="shared" si="6"/>
        <v>25</v>
      </c>
    </row>
    <row r="105" spans="1:24" ht="23.4" thickBot="1" x14ac:dyDescent="0.45">
      <c r="A105" s="50">
        <v>12</v>
      </c>
      <c r="B105" s="47" t="s">
        <v>23</v>
      </c>
      <c r="C105" s="42" t="s">
        <v>131</v>
      </c>
      <c r="D105" s="44">
        <v>-4</v>
      </c>
      <c r="E105" s="44">
        <v>-1</v>
      </c>
      <c r="F105" s="44">
        <v>-5</v>
      </c>
      <c r="G105" s="44"/>
      <c r="H105" s="44"/>
      <c r="I105" s="44"/>
      <c r="J105" s="44">
        <v>3</v>
      </c>
      <c r="K105" s="44">
        <v>0</v>
      </c>
      <c r="L105" s="44">
        <v>-10</v>
      </c>
      <c r="M105" s="51">
        <f t="shared" si="6"/>
        <v>0</v>
      </c>
    </row>
    <row r="106" spans="1:24" ht="25.2" thickBot="1" x14ac:dyDescent="0.45">
      <c r="A106" s="311" t="s">
        <v>295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3"/>
    </row>
    <row r="107" spans="1:24" ht="15.6" x14ac:dyDescent="0.3">
      <c r="A107" s="112"/>
      <c r="B107" s="113"/>
      <c r="C107" s="113"/>
      <c r="D107" s="114" t="s">
        <v>136</v>
      </c>
      <c r="E107" s="114" t="s">
        <v>138</v>
      </c>
      <c r="F107" s="114" t="s">
        <v>144</v>
      </c>
      <c r="G107" s="114" t="s">
        <v>145</v>
      </c>
      <c r="H107" s="114" t="s">
        <v>137</v>
      </c>
      <c r="I107" s="114" t="s">
        <v>146</v>
      </c>
      <c r="J107" s="114" t="s">
        <v>12</v>
      </c>
      <c r="K107" s="114" t="s">
        <v>12</v>
      </c>
      <c r="L107" s="314" t="s">
        <v>13</v>
      </c>
      <c r="M107" s="315"/>
    </row>
    <row r="108" spans="1:24" ht="15.6" x14ac:dyDescent="0.3">
      <c r="A108" s="115" t="s">
        <v>1</v>
      </c>
      <c r="B108" s="116" t="s">
        <v>130</v>
      </c>
      <c r="C108" s="116" t="s">
        <v>3</v>
      </c>
      <c r="D108" s="116" t="s">
        <v>147</v>
      </c>
      <c r="E108" s="116" t="s">
        <v>147</v>
      </c>
      <c r="F108" s="116" t="s">
        <v>147</v>
      </c>
      <c r="G108" s="116" t="s">
        <v>147</v>
      </c>
      <c r="H108" s="116" t="s">
        <v>147</v>
      </c>
      <c r="I108" s="116" t="s">
        <v>147</v>
      </c>
      <c r="J108" s="116" t="s">
        <v>5</v>
      </c>
      <c r="K108" s="116" t="s">
        <v>6</v>
      </c>
      <c r="L108" s="116" t="s">
        <v>7</v>
      </c>
      <c r="M108" s="117" t="s">
        <v>8</v>
      </c>
    </row>
    <row r="109" spans="1:24" ht="22.8" x14ac:dyDescent="0.4">
      <c r="A109" s="50">
        <v>1</v>
      </c>
      <c r="B109" s="46" t="s">
        <v>67</v>
      </c>
      <c r="C109" s="45" t="s">
        <v>132</v>
      </c>
      <c r="D109" s="44">
        <v>7</v>
      </c>
      <c r="E109" s="44">
        <v>6</v>
      </c>
      <c r="F109" s="44">
        <v>4</v>
      </c>
      <c r="G109" s="44">
        <v>-1</v>
      </c>
      <c r="H109" s="44"/>
      <c r="I109" s="44"/>
      <c r="J109" s="44">
        <v>4</v>
      </c>
      <c r="K109" s="44">
        <v>3</v>
      </c>
      <c r="L109" s="44">
        <v>16</v>
      </c>
      <c r="M109" s="51">
        <f t="shared" ref="M109:M122" si="7">K109/J109*100</f>
        <v>75</v>
      </c>
    </row>
    <row r="110" spans="1:24" ht="22.8" x14ac:dyDescent="0.4">
      <c r="A110" s="50">
        <v>2</v>
      </c>
      <c r="B110" s="46" t="s">
        <v>225</v>
      </c>
      <c r="C110" s="45" t="s">
        <v>132</v>
      </c>
      <c r="D110" s="44">
        <v>-10</v>
      </c>
      <c r="E110" s="44">
        <v>1</v>
      </c>
      <c r="F110" s="44">
        <v>12</v>
      </c>
      <c r="G110" s="44">
        <v>1</v>
      </c>
      <c r="H110" s="44"/>
      <c r="I110" s="44"/>
      <c r="J110" s="44">
        <v>4</v>
      </c>
      <c r="K110" s="44">
        <v>3</v>
      </c>
      <c r="L110" s="44">
        <v>4</v>
      </c>
      <c r="M110" s="51">
        <f t="shared" si="7"/>
        <v>75</v>
      </c>
    </row>
    <row r="111" spans="1:24" ht="22.8" x14ac:dyDescent="0.4">
      <c r="A111" s="50">
        <v>3</v>
      </c>
      <c r="B111" s="47" t="s">
        <v>21</v>
      </c>
      <c r="C111" s="42" t="s">
        <v>131</v>
      </c>
      <c r="D111" s="44">
        <v>7</v>
      </c>
      <c r="E111" s="44">
        <v>-6</v>
      </c>
      <c r="F111" s="44">
        <v>12</v>
      </c>
      <c r="G111" s="44"/>
      <c r="H111" s="44"/>
      <c r="I111" s="44"/>
      <c r="J111" s="44">
        <v>3</v>
      </c>
      <c r="K111" s="44">
        <v>2</v>
      </c>
      <c r="L111" s="44">
        <v>13</v>
      </c>
      <c r="M111" s="51">
        <f t="shared" si="7"/>
        <v>66.666666666666657</v>
      </c>
      <c r="X111" t="s">
        <v>290</v>
      </c>
    </row>
    <row r="112" spans="1:24" ht="22.8" x14ac:dyDescent="0.4">
      <c r="A112" s="50">
        <v>4</v>
      </c>
      <c r="B112" s="46" t="s">
        <v>27</v>
      </c>
      <c r="C112" s="45" t="s">
        <v>133</v>
      </c>
      <c r="D112" s="44">
        <v>9</v>
      </c>
      <c r="E112" s="44">
        <v>7</v>
      </c>
      <c r="F112" s="44">
        <v>-4</v>
      </c>
      <c r="G112" s="44"/>
      <c r="H112" s="44"/>
      <c r="I112" s="44"/>
      <c r="J112" s="44">
        <v>3</v>
      </c>
      <c r="K112" s="44">
        <v>2</v>
      </c>
      <c r="L112" s="44">
        <v>12</v>
      </c>
      <c r="M112" s="51">
        <f t="shared" si="7"/>
        <v>66.666666666666657</v>
      </c>
    </row>
    <row r="113" spans="1:24" ht="22.8" x14ac:dyDescent="0.4">
      <c r="A113" s="50">
        <v>5</v>
      </c>
      <c r="B113" s="47" t="s">
        <v>19</v>
      </c>
      <c r="C113" s="42" t="s">
        <v>131</v>
      </c>
      <c r="D113" s="44">
        <v>7</v>
      </c>
      <c r="E113" s="44">
        <v>-1</v>
      </c>
      <c r="F113" s="44">
        <v>-12</v>
      </c>
      <c r="G113" s="44">
        <v>12</v>
      </c>
      <c r="H113" s="44"/>
      <c r="I113" s="44"/>
      <c r="J113" s="44">
        <v>4</v>
      </c>
      <c r="K113" s="44">
        <v>2</v>
      </c>
      <c r="L113" s="44">
        <v>6</v>
      </c>
      <c r="M113" s="51">
        <f t="shared" si="7"/>
        <v>50</v>
      </c>
    </row>
    <row r="114" spans="1:24" ht="22.8" x14ac:dyDescent="0.4">
      <c r="A114" s="50">
        <v>6</v>
      </c>
      <c r="B114" s="46" t="s">
        <v>296</v>
      </c>
      <c r="C114" s="45" t="s">
        <v>297</v>
      </c>
      <c r="D114" s="44">
        <v>-7</v>
      </c>
      <c r="E114" s="44">
        <v>1</v>
      </c>
      <c r="F114" s="44">
        <v>-4</v>
      </c>
      <c r="G114" s="44">
        <v>12</v>
      </c>
      <c r="H114" s="44"/>
      <c r="I114" s="44"/>
      <c r="J114" s="44">
        <v>4</v>
      </c>
      <c r="K114" s="44">
        <v>2</v>
      </c>
      <c r="L114" s="44">
        <v>2</v>
      </c>
      <c r="M114" s="51">
        <f t="shared" si="7"/>
        <v>50</v>
      </c>
    </row>
    <row r="115" spans="1:24" ht="22.8" x14ac:dyDescent="0.4">
      <c r="A115" s="50">
        <v>7</v>
      </c>
      <c r="B115" s="47" t="s">
        <v>22</v>
      </c>
      <c r="C115" s="42" t="s">
        <v>131</v>
      </c>
      <c r="D115" s="44">
        <v>-9</v>
      </c>
      <c r="E115" s="44">
        <v>6</v>
      </c>
      <c r="F115" s="44">
        <v>4</v>
      </c>
      <c r="G115" s="44">
        <v>-1</v>
      </c>
      <c r="H115" s="44"/>
      <c r="I115" s="44"/>
      <c r="J115" s="44">
        <v>4</v>
      </c>
      <c r="K115" s="44">
        <v>2</v>
      </c>
      <c r="L115" s="44">
        <v>0</v>
      </c>
      <c r="M115" s="51">
        <f t="shared" si="7"/>
        <v>50</v>
      </c>
    </row>
    <row r="116" spans="1:24" ht="22.8" x14ac:dyDescent="0.4">
      <c r="A116" s="50">
        <v>8</v>
      </c>
      <c r="B116" s="47" t="s">
        <v>42</v>
      </c>
      <c r="C116" s="42" t="s">
        <v>131</v>
      </c>
      <c r="D116" s="44">
        <v>10</v>
      </c>
      <c r="E116" s="44">
        <v>7</v>
      </c>
      <c r="F116" s="44">
        <v>-12</v>
      </c>
      <c r="G116" s="44">
        <v>-12</v>
      </c>
      <c r="H116" s="44"/>
      <c r="I116" s="44"/>
      <c r="J116" s="44">
        <v>4</v>
      </c>
      <c r="K116" s="44">
        <v>2</v>
      </c>
      <c r="L116" s="44">
        <v>-7</v>
      </c>
      <c r="M116" s="51">
        <f t="shared" si="7"/>
        <v>50</v>
      </c>
    </row>
    <row r="117" spans="1:24" ht="22.8" x14ac:dyDescent="0.4">
      <c r="A117" s="50">
        <v>9</v>
      </c>
      <c r="B117" s="47" t="s">
        <v>17</v>
      </c>
      <c r="C117" s="42" t="s">
        <v>131</v>
      </c>
      <c r="D117" s="44">
        <v>-10</v>
      </c>
      <c r="E117" s="44">
        <v>-7</v>
      </c>
      <c r="F117" s="44">
        <v>4</v>
      </c>
      <c r="G117" s="44">
        <v>1</v>
      </c>
      <c r="H117" s="44"/>
      <c r="I117" s="44"/>
      <c r="J117" s="44">
        <v>4</v>
      </c>
      <c r="K117" s="44">
        <v>2</v>
      </c>
      <c r="L117" s="44">
        <v>-12</v>
      </c>
      <c r="M117" s="51">
        <f t="shared" si="7"/>
        <v>50</v>
      </c>
    </row>
    <row r="118" spans="1:24" ht="22.8" x14ac:dyDescent="0.4">
      <c r="A118" s="50">
        <v>10</v>
      </c>
      <c r="B118" s="47" t="s">
        <v>70</v>
      </c>
      <c r="C118" s="42" t="s">
        <v>131</v>
      </c>
      <c r="D118" s="44">
        <v>9</v>
      </c>
      <c r="E118" s="44">
        <v>-1</v>
      </c>
      <c r="F118" s="44">
        <v>-4</v>
      </c>
      <c r="G118" s="44">
        <v>-12</v>
      </c>
      <c r="H118" s="44"/>
      <c r="I118" s="44"/>
      <c r="J118" s="44">
        <v>4</v>
      </c>
      <c r="K118" s="44">
        <v>1</v>
      </c>
      <c r="L118" s="44">
        <v>-8</v>
      </c>
      <c r="M118" s="51">
        <f t="shared" si="7"/>
        <v>25</v>
      </c>
    </row>
    <row r="119" spans="1:24" ht="22.8" x14ac:dyDescent="0.4">
      <c r="A119" s="50">
        <v>11</v>
      </c>
      <c r="B119" s="46" t="s">
        <v>37</v>
      </c>
      <c r="C119" s="45" t="s">
        <v>132</v>
      </c>
      <c r="D119" s="44">
        <v>10</v>
      </c>
      <c r="E119" s="44">
        <v>-7</v>
      </c>
      <c r="F119" s="44">
        <v>-12</v>
      </c>
      <c r="G119" s="44">
        <v>-1</v>
      </c>
      <c r="H119" s="44"/>
      <c r="I119" s="44"/>
      <c r="J119" s="44">
        <v>4</v>
      </c>
      <c r="K119" s="44">
        <v>1</v>
      </c>
      <c r="L119" s="44">
        <v>-10</v>
      </c>
      <c r="M119" s="51">
        <f t="shared" si="7"/>
        <v>25</v>
      </c>
    </row>
    <row r="120" spans="1:24" ht="22.8" x14ac:dyDescent="0.4">
      <c r="A120" s="50">
        <v>12</v>
      </c>
      <c r="B120" s="47" t="s">
        <v>32</v>
      </c>
      <c r="C120" s="42" t="s">
        <v>131</v>
      </c>
      <c r="D120" s="44">
        <v>-7</v>
      </c>
      <c r="E120" s="44"/>
      <c r="F120" s="44"/>
      <c r="G120" s="44"/>
      <c r="H120" s="44"/>
      <c r="I120" s="44"/>
      <c r="J120" s="44">
        <v>1</v>
      </c>
      <c r="K120" s="44">
        <v>0</v>
      </c>
      <c r="L120" s="44">
        <v>-7</v>
      </c>
      <c r="M120" s="51">
        <f t="shared" si="7"/>
        <v>0</v>
      </c>
    </row>
    <row r="121" spans="1:24" ht="22.8" x14ac:dyDescent="0.4">
      <c r="A121" s="50">
        <v>13</v>
      </c>
      <c r="B121" s="47" t="s">
        <v>41</v>
      </c>
      <c r="C121" s="42" t="s">
        <v>131</v>
      </c>
      <c r="D121" s="44">
        <v>-9</v>
      </c>
      <c r="E121" s="44"/>
      <c r="F121" s="44"/>
      <c r="G121" s="44"/>
      <c r="H121" s="44"/>
      <c r="I121" s="44"/>
      <c r="J121" s="44">
        <v>1</v>
      </c>
      <c r="K121" s="44">
        <v>0</v>
      </c>
      <c r="L121" s="44">
        <v>-9</v>
      </c>
      <c r="M121" s="51">
        <f t="shared" si="7"/>
        <v>0</v>
      </c>
    </row>
    <row r="122" spans="1:24" ht="23.4" thickBot="1" x14ac:dyDescent="0.45">
      <c r="A122" s="50">
        <v>14</v>
      </c>
      <c r="B122" s="47" t="s">
        <v>64</v>
      </c>
      <c r="C122" s="42" t="s">
        <v>131</v>
      </c>
      <c r="D122" s="44">
        <v>-7</v>
      </c>
      <c r="E122" s="44">
        <v>-6</v>
      </c>
      <c r="F122" s="44"/>
      <c r="G122" s="44"/>
      <c r="H122" s="44"/>
      <c r="I122" s="44"/>
      <c r="J122" s="44">
        <v>2</v>
      </c>
      <c r="K122" s="44">
        <v>0</v>
      </c>
      <c r="L122" s="44">
        <v>-13</v>
      </c>
      <c r="M122" s="51">
        <f t="shared" si="7"/>
        <v>0</v>
      </c>
    </row>
    <row r="123" spans="1:24" ht="25.2" thickBot="1" x14ac:dyDescent="0.45">
      <c r="A123" s="311" t="s">
        <v>289</v>
      </c>
      <c r="B123" s="312"/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3"/>
    </row>
    <row r="124" spans="1:24" ht="15.6" x14ac:dyDescent="0.3">
      <c r="A124" s="112"/>
      <c r="B124" s="113"/>
      <c r="C124" s="113"/>
      <c r="D124" s="114" t="s">
        <v>136</v>
      </c>
      <c r="E124" s="114" t="s">
        <v>138</v>
      </c>
      <c r="F124" s="114" t="s">
        <v>144</v>
      </c>
      <c r="G124" s="114" t="s">
        <v>145</v>
      </c>
      <c r="H124" s="114" t="s">
        <v>137</v>
      </c>
      <c r="I124" s="114" t="s">
        <v>146</v>
      </c>
      <c r="J124" s="114" t="s">
        <v>12</v>
      </c>
      <c r="K124" s="114" t="s">
        <v>12</v>
      </c>
      <c r="L124" s="314" t="s">
        <v>13</v>
      </c>
      <c r="M124" s="315"/>
    </row>
    <row r="125" spans="1:24" ht="15.6" x14ac:dyDescent="0.3">
      <c r="A125" s="115" t="s">
        <v>1</v>
      </c>
      <c r="B125" s="116" t="s">
        <v>130</v>
      </c>
      <c r="C125" s="116" t="s">
        <v>3</v>
      </c>
      <c r="D125" s="116" t="s">
        <v>147</v>
      </c>
      <c r="E125" s="116" t="s">
        <v>147</v>
      </c>
      <c r="F125" s="116" t="s">
        <v>147</v>
      </c>
      <c r="G125" s="116" t="s">
        <v>147</v>
      </c>
      <c r="H125" s="116" t="s">
        <v>147</v>
      </c>
      <c r="I125" s="116" t="s">
        <v>147</v>
      </c>
      <c r="J125" s="116" t="s">
        <v>5</v>
      </c>
      <c r="K125" s="116" t="s">
        <v>6</v>
      </c>
      <c r="L125" s="116" t="s">
        <v>7</v>
      </c>
      <c r="M125" s="117" t="s">
        <v>8</v>
      </c>
    </row>
    <row r="126" spans="1:24" ht="22.8" x14ac:dyDescent="0.4">
      <c r="A126" s="50">
        <v>1</v>
      </c>
      <c r="B126" s="46" t="s">
        <v>67</v>
      </c>
      <c r="C126" s="45" t="s">
        <v>132</v>
      </c>
      <c r="D126" s="44">
        <v>3</v>
      </c>
      <c r="E126" s="44">
        <v>2</v>
      </c>
      <c r="F126" s="44">
        <v>4</v>
      </c>
      <c r="G126" s="44">
        <v>13</v>
      </c>
      <c r="H126" s="44"/>
      <c r="I126" s="44"/>
      <c r="J126" s="44">
        <v>4</v>
      </c>
      <c r="K126" s="44">
        <v>4</v>
      </c>
      <c r="L126" s="44">
        <v>22</v>
      </c>
      <c r="M126" s="51">
        <f t="shared" ref="M126:M135" si="8">K126/J126*100</f>
        <v>100</v>
      </c>
    </row>
    <row r="127" spans="1:24" ht="22.8" x14ac:dyDescent="0.4">
      <c r="A127" s="50">
        <v>2</v>
      </c>
      <c r="B127" s="47" t="s">
        <v>26</v>
      </c>
      <c r="C127" s="42" t="s">
        <v>131</v>
      </c>
      <c r="D127" s="44">
        <v>-4</v>
      </c>
      <c r="E127" s="44">
        <v>8</v>
      </c>
      <c r="F127" s="44">
        <v>10</v>
      </c>
      <c r="G127" s="44"/>
      <c r="H127" s="44"/>
      <c r="I127" s="44"/>
      <c r="J127" s="44">
        <v>3</v>
      </c>
      <c r="K127" s="44">
        <v>2</v>
      </c>
      <c r="L127" s="44">
        <v>14</v>
      </c>
      <c r="M127" s="51">
        <f t="shared" si="8"/>
        <v>66.666666666666657</v>
      </c>
    </row>
    <row r="128" spans="1:24" ht="22.8" x14ac:dyDescent="0.4">
      <c r="A128" s="50">
        <v>3</v>
      </c>
      <c r="B128" s="47" t="s">
        <v>19</v>
      </c>
      <c r="C128" s="42" t="s">
        <v>131</v>
      </c>
      <c r="D128" s="44">
        <v>-3</v>
      </c>
      <c r="E128" s="44">
        <v>8</v>
      </c>
      <c r="F128" s="44">
        <v>10</v>
      </c>
      <c r="G128" s="44">
        <v>13</v>
      </c>
      <c r="H128" s="44">
        <v>-8</v>
      </c>
      <c r="I128" s="44"/>
      <c r="J128" s="44">
        <v>5</v>
      </c>
      <c r="K128" s="44">
        <v>3</v>
      </c>
      <c r="L128" s="44">
        <v>20</v>
      </c>
      <c r="M128" s="51">
        <f t="shared" si="8"/>
        <v>60</v>
      </c>
      <c r="X128" t="s">
        <v>290</v>
      </c>
    </row>
    <row r="129" spans="1:13" ht="22.8" x14ac:dyDescent="0.4">
      <c r="A129" s="50">
        <v>4</v>
      </c>
      <c r="B129" s="47" t="s">
        <v>17</v>
      </c>
      <c r="C129" s="42" t="s">
        <v>131</v>
      </c>
      <c r="D129" s="44">
        <v>3</v>
      </c>
      <c r="E129" s="44">
        <v>-8</v>
      </c>
      <c r="F129" s="44">
        <v>4</v>
      </c>
      <c r="G129" s="44">
        <v>8</v>
      </c>
      <c r="H129" s="44">
        <v>-8</v>
      </c>
      <c r="I129" s="44"/>
      <c r="J129" s="44">
        <v>5</v>
      </c>
      <c r="K129" s="44">
        <v>3</v>
      </c>
      <c r="L129" s="44">
        <v>-1</v>
      </c>
      <c r="M129" s="51">
        <f t="shared" si="8"/>
        <v>60</v>
      </c>
    </row>
    <row r="130" spans="1:13" ht="22.8" x14ac:dyDescent="0.4">
      <c r="A130" s="50">
        <v>5</v>
      </c>
      <c r="B130" s="46" t="s">
        <v>225</v>
      </c>
      <c r="C130" s="45" t="s">
        <v>132</v>
      </c>
      <c r="D130" s="44">
        <v>4</v>
      </c>
      <c r="E130" s="44">
        <v>2</v>
      </c>
      <c r="F130" s="44">
        <v>-10</v>
      </c>
      <c r="G130" s="44">
        <v>-8</v>
      </c>
      <c r="H130" s="44"/>
      <c r="I130" s="44"/>
      <c r="J130" s="44">
        <v>4</v>
      </c>
      <c r="K130" s="44">
        <v>2</v>
      </c>
      <c r="L130" s="44">
        <v>-12</v>
      </c>
      <c r="M130" s="51">
        <f t="shared" si="8"/>
        <v>50</v>
      </c>
    </row>
    <row r="131" spans="1:13" ht="22.8" x14ac:dyDescent="0.4">
      <c r="A131" s="50">
        <v>6</v>
      </c>
      <c r="B131" s="47" t="s">
        <v>22</v>
      </c>
      <c r="C131" s="42" t="s">
        <v>131</v>
      </c>
      <c r="D131" s="44">
        <v>-4</v>
      </c>
      <c r="E131" s="44">
        <v>-2</v>
      </c>
      <c r="F131" s="44">
        <v>-4</v>
      </c>
      <c r="G131" s="44">
        <v>13</v>
      </c>
      <c r="H131" s="44">
        <v>8</v>
      </c>
      <c r="I131" s="44"/>
      <c r="J131" s="44">
        <v>5</v>
      </c>
      <c r="K131" s="44">
        <v>2</v>
      </c>
      <c r="L131" s="44">
        <v>11</v>
      </c>
      <c r="M131" s="51">
        <f t="shared" si="8"/>
        <v>40</v>
      </c>
    </row>
    <row r="132" spans="1:13" ht="22.8" x14ac:dyDescent="0.4">
      <c r="A132" s="50">
        <v>7</v>
      </c>
      <c r="B132" s="47" t="s">
        <v>64</v>
      </c>
      <c r="C132" s="42" t="s">
        <v>131</v>
      </c>
      <c r="D132" s="44">
        <v>-3</v>
      </c>
      <c r="E132" s="44">
        <v>-2</v>
      </c>
      <c r="F132" s="44">
        <v>4</v>
      </c>
      <c r="G132" s="44">
        <v>-13</v>
      </c>
      <c r="H132" s="44">
        <v>8</v>
      </c>
      <c r="I132" s="44"/>
      <c r="J132" s="44">
        <v>5</v>
      </c>
      <c r="K132" s="44">
        <v>2</v>
      </c>
      <c r="L132" s="44">
        <v>-6</v>
      </c>
      <c r="M132" s="51">
        <f t="shared" si="8"/>
        <v>40</v>
      </c>
    </row>
    <row r="133" spans="1:13" ht="22.8" x14ac:dyDescent="0.4">
      <c r="A133" s="50">
        <v>8</v>
      </c>
      <c r="B133" s="46" t="s">
        <v>37</v>
      </c>
      <c r="C133" s="45" t="s">
        <v>132</v>
      </c>
      <c r="D133" s="44">
        <v>4</v>
      </c>
      <c r="E133" s="44">
        <v>-8</v>
      </c>
      <c r="F133" s="44">
        <v>-4</v>
      </c>
      <c r="G133" s="44">
        <v>-13</v>
      </c>
      <c r="H133" s="44">
        <v>8</v>
      </c>
      <c r="I133" s="44"/>
      <c r="J133" s="44">
        <v>5</v>
      </c>
      <c r="K133" s="44">
        <v>2</v>
      </c>
      <c r="L133" s="44">
        <v>-13</v>
      </c>
      <c r="M133" s="51">
        <f t="shared" si="8"/>
        <v>40</v>
      </c>
    </row>
    <row r="134" spans="1:13" ht="22.8" x14ac:dyDescent="0.4">
      <c r="A134" s="50">
        <v>9</v>
      </c>
      <c r="B134" s="47" t="s">
        <v>32</v>
      </c>
      <c r="C134" s="42" t="s">
        <v>131</v>
      </c>
      <c r="D134" s="44">
        <v>4</v>
      </c>
      <c r="E134" s="44">
        <v>-2</v>
      </c>
      <c r="F134" s="44">
        <v>-4</v>
      </c>
      <c r="G134" s="44"/>
      <c r="H134" s="44"/>
      <c r="I134" s="44"/>
      <c r="J134" s="44">
        <v>3</v>
      </c>
      <c r="K134" s="44">
        <v>1</v>
      </c>
      <c r="L134" s="44">
        <v>-2</v>
      </c>
      <c r="M134" s="51">
        <f t="shared" si="8"/>
        <v>33.333333333333329</v>
      </c>
    </row>
    <row r="135" spans="1:13" ht="23.4" thickBot="1" x14ac:dyDescent="0.45">
      <c r="A135" s="50">
        <v>10</v>
      </c>
      <c r="B135" s="47" t="s">
        <v>21</v>
      </c>
      <c r="C135" s="42" t="s">
        <v>131</v>
      </c>
      <c r="D135" s="44">
        <v>-4</v>
      </c>
      <c r="E135" s="44">
        <v>2</v>
      </c>
      <c r="F135" s="44">
        <v>-10</v>
      </c>
      <c r="G135" s="44"/>
      <c r="H135" s="44"/>
      <c r="I135" s="44"/>
      <c r="J135" s="44">
        <v>3</v>
      </c>
      <c r="K135" s="44">
        <v>1</v>
      </c>
      <c r="L135" s="44">
        <v>-12</v>
      </c>
      <c r="M135" s="51">
        <f t="shared" si="8"/>
        <v>33.333333333333329</v>
      </c>
    </row>
    <row r="136" spans="1:13" ht="25.2" thickBot="1" x14ac:dyDescent="0.45">
      <c r="A136" s="311" t="s">
        <v>285</v>
      </c>
      <c r="B136" s="312"/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3"/>
    </row>
    <row r="137" spans="1:13" ht="15.6" x14ac:dyDescent="0.3">
      <c r="A137" s="112"/>
      <c r="B137" s="113"/>
      <c r="C137" s="113"/>
      <c r="D137" s="114" t="s">
        <v>136</v>
      </c>
      <c r="E137" s="114" t="s">
        <v>138</v>
      </c>
      <c r="F137" s="114" t="s">
        <v>144</v>
      </c>
      <c r="G137" s="114" t="s">
        <v>145</v>
      </c>
      <c r="H137" s="114" t="s">
        <v>137</v>
      </c>
      <c r="I137" s="114" t="s">
        <v>146</v>
      </c>
      <c r="J137" s="114" t="s">
        <v>12</v>
      </c>
      <c r="K137" s="114" t="s">
        <v>12</v>
      </c>
      <c r="L137" s="314" t="s">
        <v>13</v>
      </c>
      <c r="M137" s="315"/>
    </row>
    <row r="138" spans="1:13" ht="15.6" x14ac:dyDescent="0.3">
      <c r="A138" s="115" t="s">
        <v>1</v>
      </c>
      <c r="B138" s="116" t="s">
        <v>130</v>
      </c>
      <c r="C138" s="116" t="s">
        <v>3</v>
      </c>
      <c r="D138" s="116" t="s">
        <v>147</v>
      </c>
      <c r="E138" s="116" t="s">
        <v>147</v>
      </c>
      <c r="F138" s="116" t="s">
        <v>147</v>
      </c>
      <c r="G138" s="116" t="s">
        <v>147</v>
      </c>
      <c r="H138" s="116" t="s">
        <v>147</v>
      </c>
      <c r="I138" s="116" t="s">
        <v>147</v>
      </c>
      <c r="J138" s="116" t="s">
        <v>5</v>
      </c>
      <c r="K138" s="116" t="s">
        <v>6</v>
      </c>
      <c r="L138" s="116" t="s">
        <v>7</v>
      </c>
      <c r="M138" s="117" t="s">
        <v>8</v>
      </c>
    </row>
    <row r="139" spans="1:13" ht="22.8" x14ac:dyDescent="0.4">
      <c r="A139" s="50">
        <v>1</v>
      </c>
      <c r="B139" s="47" t="s">
        <v>19</v>
      </c>
      <c r="C139" s="42" t="s">
        <v>131</v>
      </c>
      <c r="D139" s="44">
        <v>7</v>
      </c>
      <c r="E139" s="44">
        <v>-4</v>
      </c>
      <c r="F139" s="44">
        <v>9</v>
      </c>
      <c r="G139" s="44">
        <v>1</v>
      </c>
      <c r="H139" s="44"/>
      <c r="I139" s="44"/>
      <c r="J139" s="44">
        <v>4</v>
      </c>
      <c r="K139" s="44">
        <v>3</v>
      </c>
      <c r="L139" s="44">
        <v>13</v>
      </c>
      <c r="M139" s="51">
        <f t="shared" ref="M139:M150" si="9">K139/J139*100</f>
        <v>75</v>
      </c>
    </row>
    <row r="140" spans="1:13" ht="22.8" x14ac:dyDescent="0.4">
      <c r="A140" s="50">
        <v>2</v>
      </c>
      <c r="B140" s="47" t="s">
        <v>32</v>
      </c>
      <c r="C140" s="42" t="s">
        <v>131</v>
      </c>
      <c r="D140" s="44">
        <v>1</v>
      </c>
      <c r="E140" s="44">
        <v>-8</v>
      </c>
      <c r="F140" s="44">
        <v>5</v>
      </c>
      <c r="G140" s="44"/>
      <c r="H140" s="44"/>
      <c r="I140" s="44"/>
      <c r="J140" s="44">
        <v>3</v>
      </c>
      <c r="K140" s="44">
        <v>2</v>
      </c>
      <c r="L140" s="44">
        <v>-2</v>
      </c>
      <c r="M140" s="51">
        <f t="shared" si="9"/>
        <v>66.666666666666657</v>
      </c>
    </row>
    <row r="141" spans="1:13" ht="22.8" x14ac:dyDescent="0.4">
      <c r="A141" s="50">
        <v>3</v>
      </c>
      <c r="B141" s="46" t="s">
        <v>27</v>
      </c>
      <c r="C141" s="45" t="s">
        <v>133</v>
      </c>
      <c r="D141" s="44">
        <v>5</v>
      </c>
      <c r="E141" s="44">
        <v>-4</v>
      </c>
      <c r="F141" s="44">
        <v>-9</v>
      </c>
      <c r="G141" s="44"/>
      <c r="H141" s="44"/>
      <c r="I141" s="44"/>
      <c r="J141" s="44">
        <v>3</v>
      </c>
      <c r="K141" s="44">
        <v>2</v>
      </c>
      <c r="L141" s="44">
        <v>-8</v>
      </c>
      <c r="M141" s="51">
        <f t="shared" si="9"/>
        <v>66.666666666666657</v>
      </c>
    </row>
    <row r="142" spans="1:13" ht="22.8" x14ac:dyDescent="0.4">
      <c r="A142" s="50">
        <v>4</v>
      </c>
      <c r="B142" s="47" t="s">
        <v>22</v>
      </c>
      <c r="C142" s="42" t="s">
        <v>131</v>
      </c>
      <c r="D142" s="44">
        <v>-5</v>
      </c>
      <c r="E142" s="44">
        <v>4</v>
      </c>
      <c r="F142" s="44">
        <v>9</v>
      </c>
      <c r="G142" s="44">
        <v>-1</v>
      </c>
      <c r="H142" s="44"/>
      <c r="I142" s="44"/>
      <c r="J142" s="44">
        <v>4</v>
      </c>
      <c r="K142" s="44">
        <v>2</v>
      </c>
      <c r="L142" s="44">
        <v>7</v>
      </c>
      <c r="M142" s="51">
        <f t="shared" si="9"/>
        <v>50</v>
      </c>
    </row>
    <row r="143" spans="1:13" ht="22.8" x14ac:dyDescent="0.4">
      <c r="A143" s="50">
        <v>5</v>
      </c>
      <c r="B143" s="47" t="s">
        <v>70</v>
      </c>
      <c r="C143" s="42" t="s">
        <v>131</v>
      </c>
      <c r="D143" s="44">
        <v>-1</v>
      </c>
      <c r="E143" s="44">
        <v>8</v>
      </c>
      <c r="F143" s="44">
        <v>-5</v>
      </c>
      <c r="G143" s="44">
        <v>3</v>
      </c>
      <c r="H143" s="44"/>
      <c r="I143" s="44"/>
      <c r="J143" s="44">
        <v>4</v>
      </c>
      <c r="K143" s="44">
        <v>2</v>
      </c>
      <c r="L143" s="44">
        <v>5</v>
      </c>
      <c r="M143" s="51">
        <f t="shared" si="9"/>
        <v>50</v>
      </c>
    </row>
    <row r="144" spans="1:13" ht="22.8" x14ac:dyDescent="0.4">
      <c r="A144" s="50">
        <v>6</v>
      </c>
      <c r="B144" s="47" t="s">
        <v>64</v>
      </c>
      <c r="C144" s="42" t="s">
        <v>131</v>
      </c>
      <c r="D144" s="44">
        <v>1</v>
      </c>
      <c r="E144" s="44">
        <v>8</v>
      </c>
      <c r="F144" s="44">
        <v>-5</v>
      </c>
      <c r="G144" s="44">
        <v>-1</v>
      </c>
      <c r="H144" s="44"/>
      <c r="I144" s="44"/>
      <c r="J144" s="44">
        <v>4</v>
      </c>
      <c r="K144" s="44">
        <v>2</v>
      </c>
      <c r="L144" s="44">
        <v>3</v>
      </c>
      <c r="M144" s="51">
        <f t="shared" si="9"/>
        <v>50</v>
      </c>
    </row>
    <row r="145" spans="1:13" ht="22.8" x14ac:dyDescent="0.4">
      <c r="A145" s="50">
        <v>7</v>
      </c>
      <c r="B145" s="46" t="s">
        <v>37</v>
      </c>
      <c r="C145" s="45" t="s">
        <v>132</v>
      </c>
      <c r="D145" s="44">
        <v>-7</v>
      </c>
      <c r="E145" s="44">
        <v>13</v>
      </c>
      <c r="F145" s="44">
        <v>-5</v>
      </c>
      <c r="G145" s="44">
        <v>1</v>
      </c>
      <c r="H145" s="44"/>
      <c r="I145" s="44"/>
      <c r="J145" s="44">
        <v>4</v>
      </c>
      <c r="K145" s="44">
        <v>2</v>
      </c>
      <c r="L145" s="44">
        <v>2</v>
      </c>
      <c r="M145" s="51">
        <f t="shared" si="9"/>
        <v>50</v>
      </c>
    </row>
    <row r="146" spans="1:13" ht="22.8" x14ac:dyDescent="0.4">
      <c r="A146" s="50">
        <v>8</v>
      </c>
      <c r="B146" s="47" t="s">
        <v>42</v>
      </c>
      <c r="C146" s="42" t="s">
        <v>131</v>
      </c>
      <c r="D146" s="44">
        <v>-7</v>
      </c>
      <c r="E146" s="44">
        <v>4</v>
      </c>
      <c r="F146" s="44">
        <v>5</v>
      </c>
      <c r="G146" s="44">
        <v>-3</v>
      </c>
      <c r="H146" s="44"/>
      <c r="I146" s="44"/>
      <c r="J146" s="44">
        <v>4</v>
      </c>
      <c r="K146" s="44">
        <v>2</v>
      </c>
      <c r="L146" s="44">
        <v>-1</v>
      </c>
      <c r="M146" s="51">
        <f t="shared" si="9"/>
        <v>50</v>
      </c>
    </row>
    <row r="147" spans="1:13" ht="22.8" x14ac:dyDescent="0.4">
      <c r="A147" s="50">
        <v>9</v>
      </c>
      <c r="B147" s="47" t="s">
        <v>41</v>
      </c>
      <c r="C147" s="42" t="s">
        <v>131</v>
      </c>
      <c r="D147" s="44">
        <v>7</v>
      </c>
      <c r="E147" s="44">
        <v>-13</v>
      </c>
      <c r="F147" s="44"/>
      <c r="G147" s="44"/>
      <c r="H147" s="44"/>
      <c r="I147" s="44"/>
      <c r="J147" s="44">
        <v>2</v>
      </c>
      <c r="K147" s="44">
        <v>1</v>
      </c>
      <c r="L147" s="44">
        <v>-6</v>
      </c>
      <c r="M147" s="51">
        <f t="shared" si="9"/>
        <v>50</v>
      </c>
    </row>
    <row r="148" spans="1:13" ht="22.8" x14ac:dyDescent="0.4">
      <c r="A148" s="50">
        <v>10</v>
      </c>
      <c r="B148" s="47" t="s">
        <v>49</v>
      </c>
      <c r="C148" s="42" t="s">
        <v>131</v>
      </c>
      <c r="D148" s="44">
        <v>5</v>
      </c>
      <c r="E148" s="44">
        <v>-13</v>
      </c>
      <c r="F148" s="44"/>
      <c r="G148" s="44"/>
      <c r="H148" s="44"/>
      <c r="I148" s="44"/>
      <c r="J148" s="44">
        <v>2</v>
      </c>
      <c r="K148" s="44">
        <v>1</v>
      </c>
      <c r="L148" s="44">
        <v>-8</v>
      </c>
      <c r="M148" s="51">
        <f t="shared" si="9"/>
        <v>50</v>
      </c>
    </row>
    <row r="149" spans="1:13" ht="22.8" x14ac:dyDescent="0.4">
      <c r="A149" s="50">
        <v>11</v>
      </c>
      <c r="B149" s="47" t="s">
        <v>23</v>
      </c>
      <c r="C149" s="42" t="s">
        <v>131</v>
      </c>
      <c r="D149" s="44">
        <v>-5</v>
      </c>
      <c r="E149" s="44">
        <v>-8</v>
      </c>
      <c r="F149" s="44">
        <v>5</v>
      </c>
      <c r="G149" s="44"/>
      <c r="H149" s="44"/>
      <c r="I149" s="44"/>
      <c r="J149" s="44">
        <v>3</v>
      </c>
      <c r="K149" s="44">
        <v>1</v>
      </c>
      <c r="L149" s="44">
        <v>-8</v>
      </c>
      <c r="M149" s="51">
        <f t="shared" si="9"/>
        <v>33.333333333333329</v>
      </c>
    </row>
    <row r="150" spans="1:13" ht="23.4" thickBot="1" x14ac:dyDescent="0.45">
      <c r="A150" s="50">
        <v>12</v>
      </c>
      <c r="B150" s="47" t="s">
        <v>17</v>
      </c>
      <c r="C150" s="42" t="s">
        <v>131</v>
      </c>
      <c r="D150" s="44">
        <v>-1</v>
      </c>
      <c r="E150" s="44">
        <v>13</v>
      </c>
      <c r="F150" s="44">
        <v>-9</v>
      </c>
      <c r="G150" s="44">
        <v>-1</v>
      </c>
      <c r="H150" s="44"/>
      <c r="I150" s="44"/>
      <c r="J150" s="44">
        <v>4</v>
      </c>
      <c r="K150" s="44">
        <v>1</v>
      </c>
      <c r="L150" s="44">
        <v>2</v>
      </c>
      <c r="M150" s="51">
        <f t="shared" si="9"/>
        <v>25</v>
      </c>
    </row>
    <row r="151" spans="1:13" ht="25.2" thickBot="1" x14ac:dyDescent="0.45">
      <c r="A151" s="311" t="s">
        <v>281</v>
      </c>
      <c r="B151" s="312"/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3"/>
    </row>
    <row r="152" spans="1:13" ht="15.6" x14ac:dyDescent="0.3">
      <c r="A152" s="112"/>
      <c r="B152" s="113"/>
      <c r="C152" s="113"/>
      <c r="D152" s="114" t="s">
        <v>136</v>
      </c>
      <c r="E152" s="114" t="s">
        <v>138</v>
      </c>
      <c r="F152" s="114" t="s">
        <v>144</v>
      </c>
      <c r="G152" s="114" t="s">
        <v>145</v>
      </c>
      <c r="H152" s="114" t="s">
        <v>137</v>
      </c>
      <c r="I152" s="114" t="s">
        <v>146</v>
      </c>
      <c r="J152" s="114" t="s">
        <v>12</v>
      </c>
      <c r="K152" s="114" t="s">
        <v>12</v>
      </c>
      <c r="L152" s="314" t="s">
        <v>13</v>
      </c>
      <c r="M152" s="315"/>
    </row>
    <row r="153" spans="1:13" ht="15.6" x14ac:dyDescent="0.3">
      <c r="A153" s="115" t="s">
        <v>1</v>
      </c>
      <c r="B153" s="116" t="s">
        <v>130</v>
      </c>
      <c r="C153" s="116" t="s">
        <v>3</v>
      </c>
      <c r="D153" s="116" t="s">
        <v>147</v>
      </c>
      <c r="E153" s="116" t="s">
        <v>147</v>
      </c>
      <c r="F153" s="116" t="s">
        <v>147</v>
      </c>
      <c r="G153" s="116" t="s">
        <v>147</v>
      </c>
      <c r="H153" s="116" t="s">
        <v>147</v>
      </c>
      <c r="I153" s="116" t="s">
        <v>147</v>
      </c>
      <c r="J153" s="116" t="s">
        <v>5</v>
      </c>
      <c r="K153" s="116" t="s">
        <v>6</v>
      </c>
      <c r="L153" s="116" t="s">
        <v>7</v>
      </c>
      <c r="M153" s="117" t="s">
        <v>8</v>
      </c>
    </row>
    <row r="154" spans="1:13" ht="22.8" x14ac:dyDescent="0.4">
      <c r="A154" s="50">
        <v>1</v>
      </c>
      <c r="B154" s="47" t="s">
        <v>19</v>
      </c>
      <c r="C154" s="42" t="s">
        <v>131</v>
      </c>
      <c r="D154" s="44">
        <v>8</v>
      </c>
      <c r="E154" s="44">
        <v>2</v>
      </c>
      <c r="F154" s="44">
        <v>12</v>
      </c>
      <c r="G154" s="44">
        <v>3</v>
      </c>
      <c r="H154" s="44"/>
      <c r="I154" s="44"/>
      <c r="J154" s="44">
        <v>4</v>
      </c>
      <c r="K154" s="44">
        <v>4</v>
      </c>
      <c r="L154" s="44">
        <v>25</v>
      </c>
      <c r="M154" s="51">
        <f t="shared" ref="M154:M167" si="10">K154/J154*100</f>
        <v>100</v>
      </c>
    </row>
    <row r="155" spans="1:13" ht="22.8" x14ac:dyDescent="0.4">
      <c r="A155" s="50">
        <v>2</v>
      </c>
      <c r="B155" s="47" t="s">
        <v>49</v>
      </c>
      <c r="C155" s="42" t="s">
        <v>131</v>
      </c>
      <c r="D155" s="44">
        <v>12</v>
      </c>
      <c r="E155" s="44">
        <v>8</v>
      </c>
      <c r="F155" s="44"/>
      <c r="G155" s="44"/>
      <c r="H155" s="44"/>
      <c r="I155" s="44"/>
      <c r="J155" s="44">
        <v>2</v>
      </c>
      <c r="K155" s="44">
        <v>2</v>
      </c>
      <c r="L155" s="44">
        <v>20</v>
      </c>
      <c r="M155" s="51">
        <f t="shared" si="10"/>
        <v>100</v>
      </c>
    </row>
    <row r="156" spans="1:13" ht="22.8" x14ac:dyDescent="0.4">
      <c r="A156" s="50">
        <v>3</v>
      </c>
      <c r="B156" s="47" t="s">
        <v>41</v>
      </c>
      <c r="C156" s="42" t="s">
        <v>131</v>
      </c>
      <c r="D156" s="44">
        <v>8</v>
      </c>
      <c r="E156" s="44">
        <v>2</v>
      </c>
      <c r="F156" s="44"/>
      <c r="G156" s="44"/>
      <c r="H156" s="44"/>
      <c r="I156" s="44"/>
      <c r="J156" s="44">
        <v>2</v>
      </c>
      <c r="K156" s="44">
        <v>2</v>
      </c>
      <c r="L156" s="44">
        <v>10</v>
      </c>
      <c r="M156" s="51">
        <f t="shared" si="10"/>
        <v>100</v>
      </c>
    </row>
    <row r="157" spans="1:13" ht="22.8" x14ac:dyDescent="0.4">
      <c r="A157" s="50">
        <v>4</v>
      </c>
      <c r="B157" s="47" t="s">
        <v>20</v>
      </c>
      <c r="C157" s="42" t="s">
        <v>131</v>
      </c>
      <c r="D157" s="44">
        <v>12</v>
      </c>
      <c r="E157" s="44">
        <v>6</v>
      </c>
      <c r="F157" s="44">
        <v>3</v>
      </c>
      <c r="G157" s="44">
        <v>-3</v>
      </c>
      <c r="H157" s="44"/>
      <c r="I157" s="44"/>
      <c r="J157" s="44">
        <v>4</v>
      </c>
      <c r="K157" s="44">
        <v>3</v>
      </c>
      <c r="L157" s="44">
        <v>18</v>
      </c>
      <c r="M157" s="51">
        <f t="shared" si="10"/>
        <v>75</v>
      </c>
    </row>
    <row r="158" spans="1:13" ht="22.8" x14ac:dyDescent="0.4">
      <c r="A158" s="50">
        <v>5</v>
      </c>
      <c r="B158" s="46" t="s">
        <v>51</v>
      </c>
      <c r="C158" s="45" t="s">
        <v>205</v>
      </c>
      <c r="D158" s="44">
        <v>-12</v>
      </c>
      <c r="E158" s="44">
        <v>8</v>
      </c>
      <c r="F158" s="44">
        <v>3</v>
      </c>
      <c r="G158" s="44">
        <v>-2</v>
      </c>
      <c r="H158" s="44"/>
      <c r="I158" s="44"/>
      <c r="J158" s="44">
        <v>4</v>
      </c>
      <c r="K158" s="44">
        <v>3</v>
      </c>
      <c r="L158" s="44">
        <v>-3</v>
      </c>
      <c r="M158" s="51">
        <f t="shared" si="10"/>
        <v>75</v>
      </c>
    </row>
    <row r="159" spans="1:13" ht="22.8" x14ac:dyDescent="0.4">
      <c r="A159" s="50">
        <v>6</v>
      </c>
      <c r="B159" s="47" t="s">
        <v>17</v>
      </c>
      <c r="C159" s="42" t="s">
        <v>131</v>
      </c>
      <c r="D159" s="44">
        <v>-5</v>
      </c>
      <c r="E159" s="44">
        <v>-2</v>
      </c>
      <c r="F159" s="44">
        <v>12</v>
      </c>
      <c r="G159" s="44">
        <v>2</v>
      </c>
      <c r="H159" s="44"/>
      <c r="I159" s="44"/>
      <c r="J159" s="44">
        <v>4</v>
      </c>
      <c r="K159" s="44">
        <v>2</v>
      </c>
      <c r="L159" s="44">
        <v>7</v>
      </c>
      <c r="M159" s="51">
        <f t="shared" si="10"/>
        <v>50</v>
      </c>
    </row>
    <row r="160" spans="1:13" ht="22.8" x14ac:dyDescent="0.4">
      <c r="A160" s="50">
        <v>7</v>
      </c>
      <c r="B160" s="46" t="s">
        <v>271</v>
      </c>
      <c r="C160" s="45" t="s">
        <v>205</v>
      </c>
      <c r="D160" s="44">
        <v>12</v>
      </c>
      <c r="E160" s="44">
        <v>-8</v>
      </c>
      <c r="F160" s="44">
        <v>-3</v>
      </c>
      <c r="G160" s="44">
        <v>3</v>
      </c>
      <c r="H160" s="44"/>
      <c r="I160" s="44"/>
      <c r="J160" s="44">
        <v>4</v>
      </c>
      <c r="K160" s="44">
        <v>2</v>
      </c>
      <c r="L160" s="44">
        <v>4</v>
      </c>
      <c r="M160" s="51">
        <f t="shared" si="10"/>
        <v>50</v>
      </c>
    </row>
    <row r="161" spans="1:13" ht="22.8" x14ac:dyDescent="0.4">
      <c r="A161" s="50">
        <v>8</v>
      </c>
      <c r="B161" s="46" t="s">
        <v>40</v>
      </c>
      <c r="C161" s="45" t="s">
        <v>205</v>
      </c>
      <c r="D161" s="44">
        <v>-8</v>
      </c>
      <c r="E161" s="44">
        <v>6</v>
      </c>
      <c r="F161" s="44">
        <v>-12</v>
      </c>
      <c r="G161" s="44">
        <v>2</v>
      </c>
      <c r="H161" s="44"/>
      <c r="I161" s="44"/>
      <c r="J161" s="44">
        <v>4</v>
      </c>
      <c r="K161" s="44">
        <v>2</v>
      </c>
      <c r="L161" s="44">
        <v>-12</v>
      </c>
      <c r="M161" s="51">
        <f t="shared" si="10"/>
        <v>50</v>
      </c>
    </row>
    <row r="162" spans="1:13" ht="22.8" x14ac:dyDescent="0.4">
      <c r="A162" s="50">
        <v>9</v>
      </c>
      <c r="B162" s="47" t="s">
        <v>64</v>
      </c>
      <c r="C162" s="42" t="s">
        <v>131</v>
      </c>
      <c r="D162" s="44">
        <v>5</v>
      </c>
      <c r="E162" s="44">
        <v>-8</v>
      </c>
      <c r="F162" s="44">
        <v>-12</v>
      </c>
      <c r="G162" s="44"/>
      <c r="H162" s="44"/>
      <c r="I162" s="44"/>
      <c r="J162" s="44">
        <v>3</v>
      </c>
      <c r="K162" s="44">
        <v>1</v>
      </c>
      <c r="L162" s="44">
        <v>-15</v>
      </c>
      <c r="M162" s="51">
        <f t="shared" si="10"/>
        <v>33.333333333333329</v>
      </c>
    </row>
    <row r="163" spans="1:13" ht="22.8" x14ac:dyDescent="0.4">
      <c r="A163" s="50">
        <v>10</v>
      </c>
      <c r="B163" s="46" t="s">
        <v>37</v>
      </c>
      <c r="C163" s="45" t="s">
        <v>132</v>
      </c>
      <c r="D163" s="44">
        <v>-8</v>
      </c>
      <c r="E163" s="44">
        <v>-6</v>
      </c>
      <c r="F163" s="44">
        <v>12</v>
      </c>
      <c r="G163" s="44">
        <v>-3</v>
      </c>
      <c r="H163" s="44"/>
      <c r="I163" s="44"/>
      <c r="J163" s="44">
        <v>4</v>
      </c>
      <c r="K163" s="44">
        <v>1</v>
      </c>
      <c r="L163" s="44">
        <v>-5</v>
      </c>
      <c r="M163" s="51">
        <f t="shared" si="10"/>
        <v>25</v>
      </c>
    </row>
    <row r="164" spans="1:13" ht="22.8" x14ac:dyDescent="0.4">
      <c r="A164" s="50">
        <v>11</v>
      </c>
      <c r="B164" s="47" t="s">
        <v>42</v>
      </c>
      <c r="C164" s="42" t="s">
        <v>131</v>
      </c>
      <c r="D164" s="44">
        <v>-12</v>
      </c>
      <c r="E164" s="44">
        <v>8</v>
      </c>
      <c r="F164" s="44">
        <v>-3</v>
      </c>
      <c r="G164" s="44">
        <v>-2</v>
      </c>
      <c r="H164" s="44"/>
      <c r="I164" s="44"/>
      <c r="J164" s="44">
        <v>4</v>
      </c>
      <c r="K164" s="44">
        <v>1</v>
      </c>
      <c r="L164" s="44">
        <v>-9</v>
      </c>
      <c r="M164" s="51">
        <f t="shared" si="10"/>
        <v>25</v>
      </c>
    </row>
    <row r="165" spans="1:13" ht="22.8" x14ac:dyDescent="0.4">
      <c r="A165" s="50">
        <v>12</v>
      </c>
      <c r="B165" s="46" t="s">
        <v>67</v>
      </c>
      <c r="C165" s="45" t="s">
        <v>132</v>
      </c>
      <c r="D165" s="44">
        <v>5</v>
      </c>
      <c r="E165" s="44">
        <v>-6</v>
      </c>
      <c r="F165" s="44">
        <v>-12</v>
      </c>
      <c r="G165" s="44">
        <v>-2</v>
      </c>
      <c r="H165" s="44"/>
      <c r="I165" s="44"/>
      <c r="J165" s="44">
        <v>4</v>
      </c>
      <c r="K165" s="44">
        <v>1</v>
      </c>
      <c r="L165" s="44">
        <v>-15</v>
      </c>
      <c r="M165" s="51">
        <f t="shared" si="10"/>
        <v>25</v>
      </c>
    </row>
    <row r="166" spans="1:13" ht="22.8" x14ac:dyDescent="0.4">
      <c r="A166" s="50">
        <v>13</v>
      </c>
      <c r="B166" s="46" t="s">
        <v>225</v>
      </c>
      <c r="C166" s="45" t="s">
        <v>132</v>
      </c>
      <c r="D166" s="44">
        <v>-12</v>
      </c>
      <c r="E166" s="44">
        <v>-8</v>
      </c>
      <c r="F166" s="44">
        <v>-3</v>
      </c>
      <c r="G166" s="44">
        <v>2</v>
      </c>
      <c r="H166" s="44"/>
      <c r="I166" s="44"/>
      <c r="J166" s="44">
        <v>4</v>
      </c>
      <c r="K166" s="44">
        <v>1</v>
      </c>
      <c r="L166" s="44">
        <v>-21</v>
      </c>
      <c r="M166" s="51">
        <f t="shared" si="10"/>
        <v>25</v>
      </c>
    </row>
    <row r="167" spans="1:13" ht="23.4" thickBot="1" x14ac:dyDescent="0.45">
      <c r="A167" s="50">
        <v>14</v>
      </c>
      <c r="B167" s="47" t="s">
        <v>23</v>
      </c>
      <c r="C167" s="42" t="s">
        <v>131</v>
      </c>
      <c r="D167" s="44">
        <v>-5</v>
      </c>
      <c r="E167" s="44">
        <v>-2</v>
      </c>
      <c r="F167" s="44"/>
      <c r="G167" s="44"/>
      <c r="H167" s="44"/>
      <c r="I167" s="44"/>
      <c r="J167" s="44">
        <v>2</v>
      </c>
      <c r="K167" s="44">
        <v>0</v>
      </c>
      <c r="L167" s="44">
        <v>-7</v>
      </c>
      <c r="M167" s="51">
        <f t="shared" si="10"/>
        <v>0</v>
      </c>
    </row>
    <row r="168" spans="1:13" ht="25.2" thickBot="1" x14ac:dyDescent="0.45">
      <c r="A168" s="311" t="s">
        <v>275</v>
      </c>
      <c r="B168" s="312"/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3"/>
    </row>
    <row r="169" spans="1:13" ht="15.6" x14ac:dyDescent="0.3">
      <c r="A169" s="112"/>
      <c r="B169" s="113"/>
      <c r="C169" s="113"/>
      <c r="D169" s="114" t="s">
        <v>136</v>
      </c>
      <c r="E169" s="114" t="s">
        <v>138</v>
      </c>
      <c r="F169" s="114" t="s">
        <v>144</v>
      </c>
      <c r="G169" s="114" t="s">
        <v>145</v>
      </c>
      <c r="H169" s="114" t="s">
        <v>137</v>
      </c>
      <c r="I169" s="114" t="s">
        <v>146</v>
      </c>
      <c r="J169" s="114" t="s">
        <v>12</v>
      </c>
      <c r="K169" s="114" t="s">
        <v>12</v>
      </c>
      <c r="L169" s="314" t="s">
        <v>13</v>
      </c>
      <c r="M169" s="315"/>
    </row>
    <row r="170" spans="1:13" ht="15.6" x14ac:dyDescent="0.3">
      <c r="A170" s="115" t="s">
        <v>1</v>
      </c>
      <c r="B170" s="116" t="s">
        <v>130</v>
      </c>
      <c r="C170" s="116" t="s">
        <v>3</v>
      </c>
      <c r="D170" s="116" t="s">
        <v>147</v>
      </c>
      <c r="E170" s="116" t="s">
        <v>147</v>
      </c>
      <c r="F170" s="116" t="s">
        <v>147</v>
      </c>
      <c r="G170" s="116" t="s">
        <v>147</v>
      </c>
      <c r="H170" s="116" t="s">
        <v>147</v>
      </c>
      <c r="I170" s="116" t="s">
        <v>147</v>
      </c>
      <c r="J170" s="116" t="s">
        <v>5</v>
      </c>
      <c r="K170" s="116" t="s">
        <v>6</v>
      </c>
      <c r="L170" s="116" t="s">
        <v>7</v>
      </c>
      <c r="M170" s="117" t="s">
        <v>8</v>
      </c>
    </row>
    <row r="171" spans="1:13" ht="22.8" x14ac:dyDescent="0.4">
      <c r="A171" s="50">
        <v>1</v>
      </c>
      <c r="B171" s="46" t="s">
        <v>37</v>
      </c>
      <c r="C171" s="45" t="s">
        <v>132</v>
      </c>
      <c r="D171" s="44">
        <v>4</v>
      </c>
      <c r="E171" s="44">
        <v>1</v>
      </c>
      <c r="F171" s="44">
        <v>6</v>
      </c>
      <c r="G171" s="44">
        <v>1</v>
      </c>
      <c r="H171" s="44"/>
      <c r="I171" s="44"/>
      <c r="J171" s="44">
        <v>4</v>
      </c>
      <c r="K171" s="44">
        <v>4</v>
      </c>
      <c r="L171" s="44">
        <v>12</v>
      </c>
      <c r="M171" s="51">
        <f t="shared" ref="M171:M188" si="11">K171/J171*100</f>
        <v>100</v>
      </c>
    </row>
    <row r="172" spans="1:13" ht="22.8" x14ac:dyDescent="0.4">
      <c r="A172" s="50">
        <v>2</v>
      </c>
      <c r="B172" s="46" t="s">
        <v>51</v>
      </c>
      <c r="C172" s="45" t="s">
        <v>205</v>
      </c>
      <c r="D172" s="44">
        <v>12</v>
      </c>
      <c r="E172" s="44">
        <v>11</v>
      </c>
      <c r="F172" s="44">
        <v>-1</v>
      </c>
      <c r="G172" s="44">
        <v>1</v>
      </c>
      <c r="H172" s="44"/>
      <c r="I172" s="44"/>
      <c r="J172" s="44">
        <v>4</v>
      </c>
      <c r="K172" s="44">
        <v>3</v>
      </c>
      <c r="L172" s="44">
        <v>23</v>
      </c>
      <c r="M172" s="51">
        <f t="shared" si="11"/>
        <v>75</v>
      </c>
    </row>
    <row r="173" spans="1:13" ht="22.8" x14ac:dyDescent="0.4">
      <c r="A173" s="50">
        <v>3</v>
      </c>
      <c r="B173" s="47" t="s">
        <v>17</v>
      </c>
      <c r="C173" s="42" t="s">
        <v>131</v>
      </c>
      <c r="D173" s="44">
        <v>10</v>
      </c>
      <c r="E173" s="44">
        <v>12</v>
      </c>
      <c r="F173" s="44">
        <v>-1</v>
      </c>
      <c r="G173" s="44">
        <v>1</v>
      </c>
      <c r="H173" s="44"/>
      <c r="I173" s="44"/>
      <c r="J173" s="44">
        <v>4</v>
      </c>
      <c r="K173" s="44">
        <v>3</v>
      </c>
      <c r="L173" s="44">
        <v>22</v>
      </c>
      <c r="M173" s="51">
        <f t="shared" si="11"/>
        <v>75</v>
      </c>
    </row>
    <row r="174" spans="1:13" ht="22.8" x14ac:dyDescent="0.4">
      <c r="A174" s="50">
        <v>4</v>
      </c>
      <c r="B174" s="47" t="s">
        <v>20</v>
      </c>
      <c r="C174" s="42" t="s">
        <v>131</v>
      </c>
      <c r="D174" s="44">
        <v>4</v>
      </c>
      <c r="E174" s="44">
        <v>1</v>
      </c>
      <c r="F174" s="44">
        <v>2</v>
      </c>
      <c r="G174" s="44">
        <v>-1</v>
      </c>
      <c r="H174" s="44"/>
      <c r="I174" s="44"/>
      <c r="J174" s="44">
        <v>4</v>
      </c>
      <c r="K174" s="44">
        <v>3</v>
      </c>
      <c r="L174" s="44">
        <v>6</v>
      </c>
      <c r="M174" s="51">
        <f t="shared" si="11"/>
        <v>75</v>
      </c>
    </row>
    <row r="175" spans="1:13" ht="22.8" x14ac:dyDescent="0.4">
      <c r="A175" s="50">
        <v>5</v>
      </c>
      <c r="B175" s="46" t="s">
        <v>225</v>
      </c>
      <c r="C175" s="45" t="s">
        <v>132</v>
      </c>
      <c r="D175" s="44">
        <v>-10</v>
      </c>
      <c r="E175" s="44">
        <v>11</v>
      </c>
      <c r="F175" s="44">
        <v>2</v>
      </c>
      <c r="G175" s="44">
        <v>3</v>
      </c>
      <c r="H175" s="44"/>
      <c r="I175" s="44"/>
      <c r="J175" s="44">
        <v>4</v>
      </c>
      <c r="K175" s="44">
        <v>3</v>
      </c>
      <c r="L175" s="44">
        <v>6</v>
      </c>
      <c r="M175" s="51">
        <f t="shared" si="11"/>
        <v>75</v>
      </c>
    </row>
    <row r="176" spans="1:13" ht="22.8" x14ac:dyDescent="0.4">
      <c r="A176" s="50">
        <v>6</v>
      </c>
      <c r="B176" s="47" t="s">
        <v>22</v>
      </c>
      <c r="C176" s="42" t="s">
        <v>131</v>
      </c>
      <c r="D176" s="44">
        <v>10</v>
      </c>
      <c r="E176" s="44">
        <v>-11</v>
      </c>
      <c r="F176" s="44">
        <v>1</v>
      </c>
      <c r="G176" s="44">
        <v>3</v>
      </c>
      <c r="H176" s="44"/>
      <c r="I176" s="44"/>
      <c r="J176" s="44">
        <v>4</v>
      </c>
      <c r="K176" s="44">
        <v>3</v>
      </c>
      <c r="L176" s="44">
        <v>3</v>
      </c>
      <c r="M176" s="51">
        <f t="shared" si="11"/>
        <v>75</v>
      </c>
    </row>
    <row r="177" spans="1:13" ht="22.8" x14ac:dyDescent="0.4">
      <c r="A177" s="50">
        <v>7</v>
      </c>
      <c r="B177" s="47" t="s">
        <v>23</v>
      </c>
      <c r="C177" s="42" t="s">
        <v>131</v>
      </c>
      <c r="D177" s="44">
        <v>-12</v>
      </c>
      <c r="E177" s="44">
        <v>11</v>
      </c>
      <c r="F177" s="44">
        <v>6</v>
      </c>
      <c r="G177" s="44"/>
      <c r="H177" s="44"/>
      <c r="I177" s="44"/>
      <c r="J177" s="44">
        <v>3</v>
      </c>
      <c r="K177" s="44">
        <v>2</v>
      </c>
      <c r="L177" s="44">
        <v>5</v>
      </c>
      <c r="M177" s="51">
        <f t="shared" si="11"/>
        <v>66.666666666666657</v>
      </c>
    </row>
    <row r="178" spans="1:13" ht="22.8" x14ac:dyDescent="0.4">
      <c r="A178" s="50">
        <v>8</v>
      </c>
      <c r="B178" s="47" t="s">
        <v>24</v>
      </c>
      <c r="C178" s="42" t="s">
        <v>131</v>
      </c>
      <c r="D178" s="44">
        <v>10</v>
      </c>
      <c r="E178" s="44">
        <v>-12</v>
      </c>
      <c r="F178" s="44">
        <v>6</v>
      </c>
      <c r="G178" s="44"/>
      <c r="H178" s="44"/>
      <c r="I178" s="44"/>
      <c r="J178" s="44">
        <v>3</v>
      </c>
      <c r="K178" s="44">
        <v>2</v>
      </c>
      <c r="L178" s="44">
        <v>4</v>
      </c>
      <c r="M178" s="51">
        <f t="shared" si="11"/>
        <v>66.666666666666657</v>
      </c>
    </row>
    <row r="179" spans="1:13" ht="22.8" x14ac:dyDescent="0.4">
      <c r="A179" s="50">
        <v>9</v>
      </c>
      <c r="B179" s="47" t="s">
        <v>41</v>
      </c>
      <c r="C179" s="42" t="s">
        <v>131</v>
      </c>
      <c r="D179" s="44">
        <v>-4</v>
      </c>
      <c r="E179" s="44">
        <v>12</v>
      </c>
      <c r="F179" s="44"/>
      <c r="G179" s="44"/>
      <c r="H179" s="44"/>
      <c r="I179" s="44"/>
      <c r="J179" s="44">
        <v>2</v>
      </c>
      <c r="K179" s="44">
        <v>1</v>
      </c>
      <c r="L179" s="44">
        <v>8</v>
      </c>
      <c r="M179" s="51">
        <f t="shared" si="11"/>
        <v>50</v>
      </c>
    </row>
    <row r="180" spans="1:13" ht="22.8" x14ac:dyDescent="0.4">
      <c r="A180" s="50">
        <v>10</v>
      </c>
      <c r="B180" s="47" t="s">
        <v>49</v>
      </c>
      <c r="C180" s="42" t="s">
        <v>131</v>
      </c>
      <c r="D180" s="44">
        <v>-4</v>
      </c>
      <c r="E180" s="44">
        <v>1</v>
      </c>
      <c r="F180" s="44"/>
      <c r="G180" s="44"/>
      <c r="H180" s="44"/>
      <c r="I180" s="44"/>
      <c r="J180" s="44">
        <v>2</v>
      </c>
      <c r="K180" s="44">
        <v>1</v>
      </c>
      <c r="L180" s="44">
        <v>-3</v>
      </c>
      <c r="M180" s="51">
        <f t="shared" si="11"/>
        <v>50</v>
      </c>
    </row>
    <row r="181" spans="1:13" ht="22.8" x14ac:dyDescent="0.4">
      <c r="A181" s="50">
        <v>11</v>
      </c>
      <c r="B181" s="46" t="s">
        <v>27</v>
      </c>
      <c r="C181" s="45" t="s">
        <v>133</v>
      </c>
      <c r="D181" s="44">
        <v>12</v>
      </c>
      <c r="E181" s="44">
        <v>-1</v>
      </c>
      <c r="F181" s="44">
        <v>-2</v>
      </c>
      <c r="G181" s="44"/>
      <c r="H181" s="44"/>
      <c r="I181" s="44"/>
      <c r="J181" s="44">
        <v>3</v>
      </c>
      <c r="K181" s="44">
        <v>1</v>
      </c>
      <c r="L181" s="44">
        <v>9</v>
      </c>
      <c r="M181" s="51">
        <f t="shared" si="11"/>
        <v>33.333333333333329</v>
      </c>
    </row>
    <row r="182" spans="1:13" ht="22.8" x14ac:dyDescent="0.4">
      <c r="A182" s="50">
        <v>12</v>
      </c>
      <c r="B182" s="47" t="s">
        <v>21</v>
      </c>
      <c r="C182" s="42" t="s">
        <v>131</v>
      </c>
      <c r="D182" s="44">
        <v>12</v>
      </c>
      <c r="E182" s="44">
        <v>-1</v>
      </c>
      <c r="F182" s="44">
        <v>-6</v>
      </c>
      <c r="G182" s="44"/>
      <c r="H182" s="44"/>
      <c r="I182" s="44"/>
      <c r="J182" s="44">
        <v>3</v>
      </c>
      <c r="K182" s="44">
        <v>1</v>
      </c>
      <c r="L182" s="44">
        <v>5</v>
      </c>
      <c r="M182" s="51">
        <f t="shared" si="11"/>
        <v>33.333333333333329</v>
      </c>
    </row>
    <row r="183" spans="1:13" ht="22.8" x14ac:dyDescent="0.4">
      <c r="A183" s="50">
        <v>13</v>
      </c>
      <c r="B183" s="46" t="s">
        <v>58</v>
      </c>
      <c r="C183" s="45" t="s">
        <v>266</v>
      </c>
      <c r="D183" s="44">
        <v>-10</v>
      </c>
      <c r="E183" s="44">
        <v>12</v>
      </c>
      <c r="F183" s="44">
        <v>-2</v>
      </c>
      <c r="G183" s="44"/>
      <c r="H183" s="44"/>
      <c r="I183" s="44"/>
      <c r="J183" s="44">
        <v>3</v>
      </c>
      <c r="K183" s="44">
        <v>1</v>
      </c>
      <c r="L183" s="44">
        <v>0</v>
      </c>
      <c r="M183" s="51">
        <f t="shared" si="11"/>
        <v>33.333333333333329</v>
      </c>
    </row>
    <row r="184" spans="1:13" ht="22.8" x14ac:dyDescent="0.4">
      <c r="A184" s="50">
        <v>14</v>
      </c>
      <c r="B184" s="47" t="s">
        <v>70</v>
      </c>
      <c r="C184" s="42" t="s">
        <v>131</v>
      </c>
      <c r="D184" s="44">
        <v>4</v>
      </c>
      <c r="E184" s="44">
        <v>-11</v>
      </c>
      <c r="F184" s="44">
        <v>-2</v>
      </c>
      <c r="G184" s="44">
        <v>-1</v>
      </c>
      <c r="H184" s="44"/>
      <c r="I184" s="44"/>
      <c r="J184" s="44">
        <v>4</v>
      </c>
      <c r="K184" s="44">
        <v>1</v>
      </c>
      <c r="L184" s="44">
        <v>-10</v>
      </c>
      <c r="M184" s="51">
        <f t="shared" si="11"/>
        <v>25</v>
      </c>
    </row>
    <row r="185" spans="1:13" ht="22.8" x14ac:dyDescent="0.4">
      <c r="A185" s="50">
        <v>15</v>
      </c>
      <c r="B185" s="46" t="s">
        <v>67</v>
      </c>
      <c r="C185" s="45" t="s">
        <v>132</v>
      </c>
      <c r="D185" s="44">
        <v>-10</v>
      </c>
      <c r="E185" s="44">
        <v>-12</v>
      </c>
      <c r="F185" s="44">
        <v>1</v>
      </c>
      <c r="G185" s="44">
        <v>-3</v>
      </c>
      <c r="H185" s="44"/>
      <c r="I185" s="44"/>
      <c r="J185" s="44">
        <v>4</v>
      </c>
      <c r="K185" s="44">
        <v>1</v>
      </c>
      <c r="L185" s="44">
        <v>-24</v>
      </c>
      <c r="M185" s="51">
        <f t="shared" si="11"/>
        <v>25</v>
      </c>
    </row>
    <row r="186" spans="1:13" ht="22.8" x14ac:dyDescent="0.4">
      <c r="A186" s="50">
        <v>16</v>
      </c>
      <c r="B186" s="46" t="s">
        <v>271</v>
      </c>
      <c r="C186" s="45" t="s">
        <v>205</v>
      </c>
      <c r="D186" s="44">
        <v>-12</v>
      </c>
      <c r="E186" s="44">
        <v>-11</v>
      </c>
      <c r="F186" s="44">
        <v>2</v>
      </c>
      <c r="G186" s="44">
        <v>-3</v>
      </c>
      <c r="H186" s="44"/>
      <c r="I186" s="44"/>
      <c r="J186" s="44">
        <v>4</v>
      </c>
      <c r="K186" s="44">
        <v>1</v>
      </c>
      <c r="L186" s="44">
        <v>-24</v>
      </c>
      <c r="M186" s="51">
        <f t="shared" si="11"/>
        <v>25</v>
      </c>
    </row>
    <row r="187" spans="1:13" ht="22.8" x14ac:dyDescent="0.4">
      <c r="A187" s="50">
        <v>17</v>
      </c>
      <c r="B187" s="47" t="s">
        <v>32</v>
      </c>
      <c r="C187" s="42" t="s">
        <v>131</v>
      </c>
      <c r="D187" s="44">
        <v>-4</v>
      </c>
      <c r="E187" s="44">
        <v>-12</v>
      </c>
      <c r="F187" s="44">
        <v>-6</v>
      </c>
      <c r="G187" s="44"/>
      <c r="H187" s="44"/>
      <c r="I187" s="44"/>
      <c r="J187" s="44">
        <v>3</v>
      </c>
      <c r="K187" s="44">
        <v>0</v>
      </c>
      <c r="L187" s="44">
        <v>-22</v>
      </c>
      <c r="M187" s="51">
        <f t="shared" si="11"/>
        <v>0</v>
      </c>
    </row>
    <row r="188" spans="1:13" ht="23.4" thickBot="1" x14ac:dyDescent="0.45">
      <c r="A188" s="50">
        <v>18</v>
      </c>
      <c r="B188" s="47" t="s">
        <v>36</v>
      </c>
      <c r="C188" s="42" t="s">
        <v>131</v>
      </c>
      <c r="D188" s="44">
        <v>-12</v>
      </c>
      <c r="E188" s="44">
        <v>-1</v>
      </c>
      <c r="F188" s="44"/>
      <c r="G188" s="44"/>
      <c r="H188" s="44"/>
      <c r="I188" s="44"/>
      <c r="J188" s="44">
        <v>2</v>
      </c>
      <c r="K188" s="44">
        <v>0</v>
      </c>
      <c r="L188" s="44">
        <v>-13</v>
      </c>
      <c r="M188" s="51">
        <f t="shared" si="11"/>
        <v>0</v>
      </c>
    </row>
    <row r="189" spans="1:13" ht="25.2" thickBot="1" x14ac:dyDescent="0.45">
      <c r="A189" s="311" t="s">
        <v>265</v>
      </c>
      <c r="B189" s="312"/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3"/>
    </row>
    <row r="190" spans="1:13" ht="15.6" x14ac:dyDescent="0.3">
      <c r="A190" s="112"/>
      <c r="B190" s="113"/>
      <c r="C190" s="113"/>
      <c r="D190" s="114" t="s">
        <v>136</v>
      </c>
      <c r="E190" s="114" t="s">
        <v>138</v>
      </c>
      <c r="F190" s="114" t="s">
        <v>144</v>
      </c>
      <c r="G190" s="114" t="s">
        <v>145</v>
      </c>
      <c r="H190" s="114" t="s">
        <v>137</v>
      </c>
      <c r="I190" s="114" t="s">
        <v>146</v>
      </c>
      <c r="J190" s="114" t="s">
        <v>12</v>
      </c>
      <c r="K190" s="114" t="s">
        <v>12</v>
      </c>
      <c r="L190" s="314" t="s">
        <v>13</v>
      </c>
      <c r="M190" s="315"/>
    </row>
    <row r="191" spans="1:13" ht="15.6" x14ac:dyDescent="0.3">
      <c r="A191" s="115" t="s">
        <v>1</v>
      </c>
      <c r="B191" s="116" t="s">
        <v>130</v>
      </c>
      <c r="C191" s="116" t="s">
        <v>3</v>
      </c>
      <c r="D191" s="116" t="s">
        <v>147</v>
      </c>
      <c r="E191" s="116" t="s">
        <v>147</v>
      </c>
      <c r="F191" s="116" t="s">
        <v>147</v>
      </c>
      <c r="G191" s="116" t="s">
        <v>147</v>
      </c>
      <c r="H191" s="116" t="s">
        <v>147</v>
      </c>
      <c r="I191" s="116" t="s">
        <v>147</v>
      </c>
      <c r="J191" s="116" t="s">
        <v>5</v>
      </c>
      <c r="K191" s="116" t="s">
        <v>6</v>
      </c>
      <c r="L191" s="116" t="s">
        <v>7</v>
      </c>
      <c r="M191" s="117" t="s">
        <v>8</v>
      </c>
    </row>
    <row r="192" spans="1:13" ht="22.8" x14ac:dyDescent="0.4">
      <c r="A192" s="50">
        <v>1</v>
      </c>
      <c r="B192" s="47" t="s">
        <v>20</v>
      </c>
      <c r="C192" s="42" t="s">
        <v>131</v>
      </c>
      <c r="D192" s="44">
        <v>7</v>
      </c>
      <c r="E192" s="44">
        <v>4</v>
      </c>
      <c r="F192" s="44">
        <v>5</v>
      </c>
      <c r="G192" s="44">
        <v>9</v>
      </c>
      <c r="H192" s="44"/>
      <c r="I192" s="44"/>
      <c r="J192" s="44">
        <v>4</v>
      </c>
      <c r="K192" s="44">
        <v>4</v>
      </c>
      <c r="L192" s="44">
        <v>25</v>
      </c>
      <c r="M192" s="51">
        <f t="shared" ref="M192:M201" si="12">K192/J192*100</f>
        <v>100</v>
      </c>
    </row>
    <row r="193" spans="1:13" ht="22.8" x14ac:dyDescent="0.4">
      <c r="A193" s="50">
        <v>2</v>
      </c>
      <c r="B193" s="47" t="s">
        <v>22</v>
      </c>
      <c r="C193" s="42" t="s">
        <v>131</v>
      </c>
      <c r="D193" s="44">
        <v>13</v>
      </c>
      <c r="E193" s="44">
        <v>3</v>
      </c>
      <c r="F193" s="44">
        <v>-5</v>
      </c>
      <c r="G193" s="44">
        <v>9</v>
      </c>
      <c r="H193" s="44"/>
      <c r="I193" s="44"/>
      <c r="J193" s="44">
        <v>4</v>
      </c>
      <c r="K193" s="44">
        <v>3</v>
      </c>
      <c r="L193" s="44">
        <v>20</v>
      </c>
      <c r="M193" s="51">
        <f t="shared" si="12"/>
        <v>75</v>
      </c>
    </row>
    <row r="194" spans="1:13" ht="22.8" x14ac:dyDescent="0.4">
      <c r="A194" s="50">
        <v>3</v>
      </c>
      <c r="B194" s="46" t="s">
        <v>58</v>
      </c>
      <c r="C194" s="45" t="s">
        <v>266</v>
      </c>
      <c r="D194" s="44">
        <v>13</v>
      </c>
      <c r="E194" s="44">
        <v>-4</v>
      </c>
      <c r="F194" s="44">
        <v>9</v>
      </c>
      <c r="G194" s="44">
        <v>-5</v>
      </c>
      <c r="H194" s="44"/>
      <c r="I194" s="44"/>
      <c r="J194" s="44">
        <v>4</v>
      </c>
      <c r="K194" s="44">
        <v>2</v>
      </c>
      <c r="L194" s="44">
        <v>13</v>
      </c>
      <c r="M194" s="51">
        <f t="shared" si="12"/>
        <v>50</v>
      </c>
    </row>
    <row r="195" spans="1:13" ht="22.8" x14ac:dyDescent="0.4">
      <c r="A195" s="50">
        <v>4</v>
      </c>
      <c r="B195" s="47" t="s">
        <v>24</v>
      </c>
      <c r="C195" s="42" t="s">
        <v>131</v>
      </c>
      <c r="D195" s="44">
        <v>-7</v>
      </c>
      <c r="E195" s="44">
        <v>4</v>
      </c>
      <c r="F195" s="44">
        <v>-5</v>
      </c>
      <c r="G195" s="44">
        <v>5</v>
      </c>
      <c r="H195" s="44"/>
      <c r="I195" s="44"/>
      <c r="J195" s="44">
        <v>4</v>
      </c>
      <c r="K195" s="44">
        <v>2</v>
      </c>
      <c r="L195" s="44">
        <v>-3</v>
      </c>
      <c r="M195" s="51">
        <f t="shared" si="12"/>
        <v>50</v>
      </c>
    </row>
    <row r="196" spans="1:13" ht="22.8" x14ac:dyDescent="0.4">
      <c r="A196" s="50">
        <v>5</v>
      </c>
      <c r="B196" s="47" t="s">
        <v>49</v>
      </c>
      <c r="C196" s="42" t="s">
        <v>131</v>
      </c>
      <c r="D196" s="44">
        <v>-13</v>
      </c>
      <c r="E196" s="44">
        <v>3</v>
      </c>
      <c r="F196" s="44">
        <v>9</v>
      </c>
      <c r="G196" s="44">
        <v>-5</v>
      </c>
      <c r="H196" s="44"/>
      <c r="I196" s="44"/>
      <c r="J196" s="44">
        <v>4</v>
      </c>
      <c r="K196" s="44">
        <v>2</v>
      </c>
      <c r="L196" s="44">
        <v>-6</v>
      </c>
      <c r="M196" s="51">
        <f t="shared" si="12"/>
        <v>50</v>
      </c>
    </row>
    <row r="197" spans="1:13" ht="22.8" x14ac:dyDescent="0.4">
      <c r="A197" s="50">
        <v>6</v>
      </c>
      <c r="B197" s="46" t="s">
        <v>67</v>
      </c>
      <c r="C197" s="45" t="s">
        <v>132</v>
      </c>
      <c r="D197" s="44">
        <v>7</v>
      </c>
      <c r="E197" s="44">
        <v>4</v>
      </c>
      <c r="F197" s="44">
        <v>-9</v>
      </c>
      <c r="G197" s="44">
        <v>-9</v>
      </c>
      <c r="H197" s="44"/>
      <c r="I197" s="44"/>
      <c r="J197" s="44">
        <v>4</v>
      </c>
      <c r="K197" s="44">
        <v>2</v>
      </c>
      <c r="L197" s="44">
        <v>-7</v>
      </c>
      <c r="M197" s="51">
        <f t="shared" si="12"/>
        <v>50</v>
      </c>
    </row>
    <row r="198" spans="1:13" ht="22.8" x14ac:dyDescent="0.4">
      <c r="A198" s="50">
        <v>7</v>
      </c>
      <c r="B198" s="47" t="s">
        <v>32</v>
      </c>
      <c r="C198" s="42" t="s">
        <v>131</v>
      </c>
      <c r="D198" s="44">
        <v>13</v>
      </c>
      <c r="E198" s="44">
        <v>-3</v>
      </c>
      <c r="F198" s="44"/>
      <c r="G198" s="44"/>
      <c r="H198" s="44"/>
      <c r="I198" s="44"/>
      <c r="J198" s="44">
        <v>2</v>
      </c>
      <c r="K198" s="44">
        <v>1</v>
      </c>
      <c r="L198" s="44">
        <v>10</v>
      </c>
      <c r="M198" s="51">
        <f t="shared" si="12"/>
        <v>50</v>
      </c>
    </row>
    <row r="199" spans="1:13" ht="22.8" x14ac:dyDescent="0.4">
      <c r="A199" s="50">
        <v>8</v>
      </c>
      <c r="B199" s="46" t="s">
        <v>37</v>
      </c>
      <c r="C199" s="45" t="s">
        <v>132</v>
      </c>
      <c r="D199" s="44">
        <v>-7</v>
      </c>
      <c r="E199" s="44">
        <v>-4</v>
      </c>
      <c r="F199" s="44">
        <v>-9</v>
      </c>
      <c r="G199" s="44">
        <v>5</v>
      </c>
      <c r="H199" s="44"/>
      <c r="I199" s="44"/>
      <c r="J199" s="44">
        <v>4</v>
      </c>
      <c r="K199" s="44">
        <v>1</v>
      </c>
      <c r="L199" s="44">
        <v>-15</v>
      </c>
      <c r="M199" s="51">
        <f t="shared" si="12"/>
        <v>25</v>
      </c>
    </row>
    <row r="200" spans="1:13" ht="22.8" x14ac:dyDescent="0.4">
      <c r="A200" s="50">
        <v>9</v>
      </c>
      <c r="B200" s="46" t="s">
        <v>225</v>
      </c>
      <c r="C200" s="45" t="s">
        <v>132</v>
      </c>
      <c r="D200" s="44">
        <v>-13</v>
      </c>
      <c r="E200" s="44">
        <v>-4</v>
      </c>
      <c r="F200" s="44">
        <v>5</v>
      </c>
      <c r="G200" s="44">
        <v>-9</v>
      </c>
      <c r="H200" s="44"/>
      <c r="I200" s="44"/>
      <c r="J200" s="44">
        <v>4</v>
      </c>
      <c r="K200" s="44">
        <v>1</v>
      </c>
      <c r="L200" s="44">
        <v>-21</v>
      </c>
      <c r="M200" s="51">
        <f t="shared" si="12"/>
        <v>25</v>
      </c>
    </row>
    <row r="201" spans="1:13" ht="23.4" thickBot="1" x14ac:dyDescent="0.45">
      <c r="A201" s="50">
        <v>10</v>
      </c>
      <c r="B201" s="47" t="s">
        <v>26</v>
      </c>
      <c r="C201" s="42" t="s">
        <v>131</v>
      </c>
      <c r="D201" s="44">
        <v>-13</v>
      </c>
      <c r="E201" s="44">
        <v>-3</v>
      </c>
      <c r="F201" s="44"/>
      <c r="G201" s="44"/>
      <c r="H201" s="44"/>
      <c r="I201" s="44"/>
      <c r="J201" s="44">
        <v>2</v>
      </c>
      <c r="K201" s="44">
        <v>0</v>
      </c>
      <c r="L201" s="44">
        <v>-16</v>
      </c>
      <c r="M201" s="51">
        <f t="shared" si="12"/>
        <v>0</v>
      </c>
    </row>
    <row r="202" spans="1:13" ht="25.2" thickBot="1" x14ac:dyDescent="0.45">
      <c r="A202" s="311" t="s">
        <v>256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3"/>
    </row>
    <row r="203" spans="1:13" ht="15.6" x14ac:dyDescent="0.3">
      <c r="A203" s="112"/>
      <c r="B203" s="113"/>
      <c r="C203" s="113"/>
      <c r="D203" s="114" t="s">
        <v>136</v>
      </c>
      <c r="E203" s="114" t="s">
        <v>138</v>
      </c>
      <c r="F203" s="114" t="s">
        <v>144</v>
      </c>
      <c r="G203" s="114" t="s">
        <v>145</v>
      </c>
      <c r="H203" s="114" t="s">
        <v>137</v>
      </c>
      <c r="I203" s="114" t="s">
        <v>146</v>
      </c>
      <c r="J203" s="114" t="s">
        <v>12</v>
      </c>
      <c r="K203" s="114" t="s">
        <v>12</v>
      </c>
      <c r="L203" s="314" t="s">
        <v>13</v>
      </c>
      <c r="M203" s="315"/>
    </row>
    <row r="204" spans="1:13" ht="15.6" x14ac:dyDescent="0.3">
      <c r="A204" s="115" t="s">
        <v>1</v>
      </c>
      <c r="B204" s="116" t="s">
        <v>130</v>
      </c>
      <c r="C204" s="116" t="s">
        <v>3</v>
      </c>
      <c r="D204" s="116" t="s">
        <v>147</v>
      </c>
      <c r="E204" s="116" t="s">
        <v>147</v>
      </c>
      <c r="F204" s="116" t="s">
        <v>147</v>
      </c>
      <c r="G204" s="116" t="s">
        <v>147</v>
      </c>
      <c r="H204" s="116" t="s">
        <v>147</v>
      </c>
      <c r="I204" s="116" t="s">
        <v>147</v>
      </c>
      <c r="J204" s="116" t="s">
        <v>5</v>
      </c>
      <c r="K204" s="116" t="s">
        <v>6</v>
      </c>
      <c r="L204" s="116" t="s">
        <v>7</v>
      </c>
      <c r="M204" s="117" t="s">
        <v>8</v>
      </c>
    </row>
    <row r="205" spans="1:13" ht="22.8" x14ac:dyDescent="0.4">
      <c r="A205" s="50">
        <v>1</v>
      </c>
      <c r="B205" s="46" t="s">
        <v>37</v>
      </c>
      <c r="C205" s="45" t="s">
        <v>132</v>
      </c>
      <c r="D205" s="44">
        <v>13</v>
      </c>
      <c r="E205" s="44">
        <v>7</v>
      </c>
      <c r="F205" s="44">
        <v>12</v>
      </c>
      <c r="G205" s="44">
        <v>-5</v>
      </c>
      <c r="H205" s="44">
        <v>2</v>
      </c>
      <c r="I205" s="44"/>
      <c r="J205" s="44">
        <v>5</v>
      </c>
      <c r="K205" s="44">
        <v>4</v>
      </c>
      <c r="L205" s="44">
        <v>29</v>
      </c>
      <c r="M205" s="51">
        <f t="shared" ref="M205:M212" si="13">K205/J205*100</f>
        <v>80</v>
      </c>
    </row>
    <row r="206" spans="1:13" ht="22.8" x14ac:dyDescent="0.4">
      <c r="A206" s="50">
        <v>2</v>
      </c>
      <c r="B206" s="46" t="s">
        <v>51</v>
      </c>
      <c r="C206" s="45" t="s">
        <v>205</v>
      </c>
      <c r="D206" s="44">
        <v>13</v>
      </c>
      <c r="E206" s="44">
        <v>-3</v>
      </c>
      <c r="F206" s="44">
        <v>12</v>
      </c>
      <c r="G206" s="44">
        <v>5</v>
      </c>
      <c r="H206" s="44"/>
      <c r="I206" s="44"/>
      <c r="J206" s="44">
        <v>4</v>
      </c>
      <c r="K206" s="44">
        <v>3</v>
      </c>
      <c r="L206" s="44">
        <v>27</v>
      </c>
      <c r="M206" s="51">
        <f t="shared" si="13"/>
        <v>75</v>
      </c>
    </row>
    <row r="207" spans="1:13" ht="22.8" x14ac:dyDescent="0.4">
      <c r="A207" s="50">
        <v>3</v>
      </c>
      <c r="B207" s="46" t="s">
        <v>111</v>
      </c>
      <c r="C207" s="45" t="s">
        <v>205</v>
      </c>
      <c r="D207" s="44">
        <v>4</v>
      </c>
      <c r="E207" s="44">
        <v>3</v>
      </c>
      <c r="F207" s="44">
        <v>-12</v>
      </c>
      <c r="G207" s="44">
        <v>5</v>
      </c>
      <c r="H207" s="44"/>
      <c r="I207" s="44"/>
      <c r="J207" s="44">
        <v>4</v>
      </c>
      <c r="K207" s="44">
        <v>3</v>
      </c>
      <c r="L207" s="44">
        <v>0</v>
      </c>
      <c r="M207" s="51">
        <f t="shared" si="13"/>
        <v>75</v>
      </c>
    </row>
    <row r="208" spans="1:13" ht="22.8" x14ac:dyDescent="0.4">
      <c r="A208" s="50">
        <v>4</v>
      </c>
      <c r="B208" s="47" t="s">
        <v>20</v>
      </c>
      <c r="C208" s="42" t="s">
        <v>131</v>
      </c>
      <c r="D208" s="44">
        <v>4</v>
      </c>
      <c r="E208" s="44">
        <v>-7</v>
      </c>
      <c r="F208" s="44">
        <v>12</v>
      </c>
      <c r="G208" s="44">
        <v>-5</v>
      </c>
      <c r="H208" s="44">
        <v>2</v>
      </c>
      <c r="I208" s="44"/>
      <c r="J208" s="44">
        <v>5</v>
      </c>
      <c r="K208" s="44">
        <v>3</v>
      </c>
      <c r="L208" s="44">
        <v>6</v>
      </c>
      <c r="M208" s="51">
        <f t="shared" si="13"/>
        <v>60</v>
      </c>
    </row>
    <row r="209" spans="1:13" ht="22.8" x14ac:dyDescent="0.4">
      <c r="A209" s="50">
        <v>5</v>
      </c>
      <c r="B209" s="47" t="s">
        <v>23</v>
      </c>
      <c r="C209" s="42" t="s">
        <v>131</v>
      </c>
      <c r="D209" s="44">
        <v>-13</v>
      </c>
      <c r="E209" s="44">
        <v>7</v>
      </c>
      <c r="F209" s="44"/>
      <c r="G209" s="44"/>
      <c r="H209" s="44"/>
      <c r="I209" s="44"/>
      <c r="J209" s="44">
        <v>2</v>
      </c>
      <c r="K209" s="44">
        <v>1</v>
      </c>
      <c r="L209" s="44">
        <v>-6</v>
      </c>
      <c r="M209" s="51">
        <f t="shared" si="13"/>
        <v>50</v>
      </c>
    </row>
    <row r="210" spans="1:13" ht="22.8" x14ac:dyDescent="0.4">
      <c r="A210" s="50">
        <v>6</v>
      </c>
      <c r="B210" s="47" t="s">
        <v>19</v>
      </c>
      <c r="C210" s="42" t="s">
        <v>131</v>
      </c>
      <c r="D210" s="44">
        <v>-4</v>
      </c>
      <c r="E210" s="44">
        <v>3</v>
      </c>
      <c r="F210" s="44">
        <v>-12</v>
      </c>
      <c r="G210" s="44">
        <v>5</v>
      </c>
      <c r="H210" s="44">
        <v>-2</v>
      </c>
      <c r="I210" s="44"/>
      <c r="J210" s="44">
        <v>5</v>
      </c>
      <c r="K210" s="44">
        <v>2</v>
      </c>
      <c r="L210" s="44">
        <v>-10</v>
      </c>
      <c r="M210" s="51">
        <f t="shared" si="13"/>
        <v>40</v>
      </c>
    </row>
    <row r="211" spans="1:13" ht="22.8" x14ac:dyDescent="0.4">
      <c r="A211" s="50">
        <v>7</v>
      </c>
      <c r="B211" s="47" t="s">
        <v>41</v>
      </c>
      <c r="C211" s="42" t="s">
        <v>131</v>
      </c>
      <c r="D211" s="44">
        <v>-13</v>
      </c>
      <c r="E211" s="44">
        <v>-7</v>
      </c>
      <c r="F211" s="44"/>
      <c r="G211" s="44"/>
      <c r="H211" s="44"/>
      <c r="I211" s="44"/>
      <c r="J211" s="44">
        <v>2</v>
      </c>
      <c r="K211" s="44">
        <v>0</v>
      </c>
      <c r="L211" s="44">
        <v>-20</v>
      </c>
      <c r="M211" s="51">
        <f t="shared" si="13"/>
        <v>0</v>
      </c>
    </row>
    <row r="212" spans="1:13" ht="23.4" thickBot="1" x14ac:dyDescent="0.45">
      <c r="A212" s="50">
        <v>8</v>
      </c>
      <c r="B212" s="47" t="s">
        <v>22</v>
      </c>
      <c r="C212" s="42" t="s">
        <v>131</v>
      </c>
      <c r="D212" s="44">
        <v>-4</v>
      </c>
      <c r="E212" s="44">
        <v>-3</v>
      </c>
      <c r="F212" s="44">
        <v>-12</v>
      </c>
      <c r="G212" s="44">
        <v>-5</v>
      </c>
      <c r="H212" s="44">
        <v>-2</v>
      </c>
      <c r="I212" s="44"/>
      <c r="J212" s="44">
        <v>5</v>
      </c>
      <c r="K212" s="44">
        <v>0</v>
      </c>
      <c r="L212" s="44">
        <v>-26</v>
      </c>
      <c r="M212" s="51">
        <f t="shared" si="13"/>
        <v>0</v>
      </c>
    </row>
    <row r="213" spans="1:13" ht="25.2" thickBot="1" x14ac:dyDescent="0.45">
      <c r="A213" s="311" t="s">
        <v>248</v>
      </c>
      <c r="B213" s="312"/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3"/>
    </row>
    <row r="214" spans="1:13" ht="15.6" x14ac:dyDescent="0.3">
      <c r="A214" s="112"/>
      <c r="B214" s="113"/>
      <c r="C214" s="113"/>
      <c r="D214" s="114" t="s">
        <v>136</v>
      </c>
      <c r="E214" s="114" t="s">
        <v>138</v>
      </c>
      <c r="F214" s="114" t="s">
        <v>144</v>
      </c>
      <c r="G214" s="114" t="s">
        <v>145</v>
      </c>
      <c r="H214" s="114" t="s">
        <v>137</v>
      </c>
      <c r="I214" s="114" t="s">
        <v>146</v>
      </c>
      <c r="J214" s="114" t="s">
        <v>12</v>
      </c>
      <c r="K214" s="114" t="s">
        <v>12</v>
      </c>
      <c r="L214" s="314" t="s">
        <v>13</v>
      </c>
      <c r="M214" s="315"/>
    </row>
    <row r="215" spans="1:13" ht="15.6" x14ac:dyDescent="0.3">
      <c r="A215" s="115" t="s">
        <v>1</v>
      </c>
      <c r="B215" s="116" t="s">
        <v>130</v>
      </c>
      <c r="C215" s="116" t="s">
        <v>3</v>
      </c>
      <c r="D215" s="116" t="s">
        <v>147</v>
      </c>
      <c r="E215" s="116" t="s">
        <v>147</v>
      </c>
      <c r="F215" s="116" t="s">
        <v>147</v>
      </c>
      <c r="G215" s="116" t="s">
        <v>147</v>
      </c>
      <c r="H215" s="116" t="s">
        <v>147</v>
      </c>
      <c r="I215" s="116" t="s">
        <v>147</v>
      </c>
      <c r="J215" s="116" t="s">
        <v>5</v>
      </c>
      <c r="K215" s="116" t="s">
        <v>6</v>
      </c>
      <c r="L215" s="116" t="s">
        <v>7</v>
      </c>
      <c r="M215" s="117" t="s">
        <v>8</v>
      </c>
    </row>
    <row r="216" spans="1:13" ht="22.8" x14ac:dyDescent="0.4">
      <c r="A216" s="50">
        <v>1</v>
      </c>
      <c r="B216" s="47" t="s">
        <v>49</v>
      </c>
      <c r="C216" s="42" t="s">
        <v>131</v>
      </c>
      <c r="D216" s="44">
        <v>8</v>
      </c>
      <c r="E216" s="44">
        <v>4</v>
      </c>
      <c r="F216" s="44"/>
      <c r="G216" s="44"/>
      <c r="H216" s="44"/>
      <c r="I216" s="44"/>
      <c r="J216" s="44">
        <v>2</v>
      </c>
      <c r="K216" s="44">
        <v>2</v>
      </c>
      <c r="L216" s="44">
        <v>12</v>
      </c>
      <c r="M216" s="51">
        <f t="shared" ref="M216:M228" si="14">K216/J216*100</f>
        <v>100</v>
      </c>
    </row>
    <row r="217" spans="1:13" ht="22.8" x14ac:dyDescent="0.4">
      <c r="A217" s="50">
        <v>2</v>
      </c>
      <c r="B217" s="47" t="s">
        <v>17</v>
      </c>
      <c r="C217" s="42" t="s">
        <v>131</v>
      </c>
      <c r="D217" s="44">
        <v>9</v>
      </c>
      <c r="E217" s="44">
        <v>10</v>
      </c>
      <c r="F217" s="44">
        <v>2</v>
      </c>
      <c r="G217" s="44">
        <v>-12</v>
      </c>
      <c r="H217" s="44"/>
      <c r="I217" s="44"/>
      <c r="J217" s="44">
        <v>4</v>
      </c>
      <c r="K217" s="44">
        <v>3</v>
      </c>
      <c r="L217" s="44">
        <v>9</v>
      </c>
      <c r="M217" s="51">
        <f t="shared" si="14"/>
        <v>75</v>
      </c>
    </row>
    <row r="218" spans="1:13" ht="22.8" x14ac:dyDescent="0.4">
      <c r="A218" s="50">
        <v>3</v>
      </c>
      <c r="B218" s="47" t="s">
        <v>26</v>
      </c>
      <c r="C218" s="42" t="s">
        <v>131</v>
      </c>
      <c r="D218" s="44">
        <v>9</v>
      </c>
      <c r="E218" s="44">
        <v>1</v>
      </c>
      <c r="F218" s="44">
        <v>-12</v>
      </c>
      <c r="G218" s="44"/>
      <c r="H218" s="44"/>
      <c r="I218" s="44"/>
      <c r="J218" s="44">
        <v>3</v>
      </c>
      <c r="K218" s="44">
        <v>2</v>
      </c>
      <c r="L218" s="44">
        <v>-2</v>
      </c>
      <c r="M218" s="51">
        <f t="shared" si="14"/>
        <v>66.666666666666657</v>
      </c>
    </row>
    <row r="219" spans="1:13" ht="22.8" x14ac:dyDescent="0.4">
      <c r="A219" s="50">
        <v>4</v>
      </c>
      <c r="B219" s="47" t="s">
        <v>20</v>
      </c>
      <c r="C219" s="42" t="s">
        <v>131</v>
      </c>
      <c r="D219" s="44">
        <v>9</v>
      </c>
      <c r="E219" s="44">
        <v>-4</v>
      </c>
      <c r="F219" s="44">
        <v>-2</v>
      </c>
      <c r="G219" s="44">
        <v>12</v>
      </c>
      <c r="H219" s="44"/>
      <c r="I219" s="44"/>
      <c r="J219" s="44">
        <v>4</v>
      </c>
      <c r="K219" s="44">
        <v>2</v>
      </c>
      <c r="L219" s="44">
        <v>15</v>
      </c>
      <c r="M219" s="51">
        <f t="shared" si="14"/>
        <v>50</v>
      </c>
    </row>
    <row r="220" spans="1:13" ht="22.8" x14ac:dyDescent="0.4">
      <c r="A220" s="50">
        <v>5</v>
      </c>
      <c r="B220" s="47" t="s">
        <v>19</v>
      </c>
      <c r="C220" s="42" t="s">
        <v>131</v>
      </c>
      <c r="D220" s="44">
        <v>8</v>
      </c>
      <c r="E220" s="44">
        <v>-4</v>
      </c>
      <c r="F220" s="44">
        <v>-2</v>
      </c>
      <c r="G220" s="44">
        <v>12</v>
      </c>
      <c r="H220" s="44"/>
      <c r="I220" s="44"/>
      <c r="J220" s="44">
        <v>4</v>
      </c>
      <c r="K220" s="44">
        <v>2</v>
      </c>
      <c r="L220" s="44">
        <v>14</v>
      </c>
      <c r="M220" s="51">
        <f t="shared" si="14"/>
        <v>50</v>
      </c>
    </row>
    <row r="221" spans="1:13" ht="22.8" x14ac:dyDescent="0.4">
      <c r="A221" s="50">
        <v>6</v>
      </c>
      <c r="B221" s="46" t="s">
        <v>37</v>
      </c>
      <c r="C221" s="45" t="s">
        <v>132</v>
      </c>
      <c r="D221" s="44">
        <v>-9</v>
      </c>
      <c r="E221" s="44">
        <v>-10</v>
      </c>
      <c r="F221" s="44">
        <v>2</v>
      </c>
      <c r="G221" s="44">
        <v>12</v>
      </c>
      <c r="H221" s="44"/>
      <c r="I221" s="44"/>
      <c r="J221" s="44">
        <v>4</v>
      </c>
      <c r="K221" s="44">
        <v>2</v>
      </c>
      <c r="L221" s="44">
        <v>-5</v>
      </c>
      <c r="M221" s="51">
        <f t="shared" si="14"/>
        <v>50</v>
      </c>
    </row>
    <row r="222" spans="1:13" ht="22.8" x14ac:dyDescent="0.4">
      <c r="A222" s="50">
        <v>7</v>
      </c>
      <c r="B222" s="47" t="s">
        <v>42</v>
      </c>
      <c r="C222" s="42" t="s">
        <v>131</v>
      </c>
      <c r="D222" s="44">
        <v>9</v>
      </c>
      <c r="E222" s="44">
        <v>1</v>
      </c>
      <c r="F222" s="44">
        <v>-12</v>
      </c>
      <c r="G222" s="44">
        <v>-12</v>
      </c>
      <c r="H222" s="44"/>
      <c r="I222" s="44"/>
      <c r="J222" s="44">
        <v>4</v>
      </c>
      <c r="K222" s="44">
        <v>2</v>
      </c>
      <c r="L222" s="44">
        <v>-14</v>
      </c>
      <c r="M222" s="51">
        <f t="shared" si="14"/>
        <v>50</v>
      </c>
    </row>
    <row r="223" spans="1:13" ht="22.8" x14ac:dyDescent="0.4">
      <c r="A223" s="50">
        <v>8</v>
      </c>
      <c r="B223" s="47" t="s">
        <v>41</v>
      </c>
      <c r="C223" s="42" t="s">
        <v>131</v>
      </c>
      <c r="D223" s="44">
        <v>-8</v>
      </c>
      <c r="E223" s="44">
        <v>10</v>
      </c>
      <c r="F223" s="44"/>
      <c r="G223" s="44"/>
      <c r="H223" s="44"/>
      <c r="I223" s="44"/>
      <c r="J223" s="44">
        <v>2</v>
      </c>
      <c r="K223" s="44">
        <v>1</v>
      </c>
      <c r="L223" s="44">
        <v>2</v>
      </c>
      <c r="M223" s="51">
        <f t="shared" si="14"/>
        <v>50</v>
      </c>
    </row>
    <row r="224" spans="1:13" ht="22.8" x14ac:dyDescent="0.4">
      <c r="A224" s="50">
        <v>9</v>
      </c>
      <c r="B224" s="47" t="s">
        <v>23</v>
      </c>
      <c r="C224" s="42" t="s">
        <v>131</v>
      </c>
      <c r="D224" s="44">
        <v>-8</v>
      </c>
      <c r="E224" s="44">
        <v>-10</v>
      </c>
      <c r="F224" s="44">
        <v>12</v>
      </c>
      <c r="G224" s="44"/>
      <c r="H224" s="44"/>
      <c r="I224" s="44"/>
      <c r="J224" s="44">
        <v>3</v>
      </c>
      <c r="K224" s="44">
        <v>1</v>
      </c>
      <c r="L224" s="44">
        <v>-6</v>
      </c>
      <c r="M224" s="51">
        <f t="shared" si="14"/>
        <v>33.333333333333329</v>
      </c>
    </row>
    <row r="225" spans="1:13" ht="22.8" x14ac:dyDescent="0.4">
      <c r="A225" s="50">
        <v>10</v>
      </c>
      <c r="B225" s="47" t="s">
        <v>32</v>
      </c>
      <c r="C225" s="42" t="s">
        <v>131</v>
      </c>
      <c r="D225" s="44">
        <v>-9</v>
      </c>
      <c r="E225" s="44">
        <v>4</v>
      </c>
      <c r="F225" s="44">
        <v>-2</v>
      </c>
      <c r="G225" s="44"/>
      <c r="H225" s="44"/>
      <c r="I225" s="44"/>
      <c r="J225" s="44">
        <v>3</v>
      </c>
      <c r="K225" s="44">
        <v>1</v>
      </c>
      <c r="L225" s="44">
        <v>-7</v>
      </c>
      <c r="M225" s="51">
        <f t="shared" si="14"/>
        <v>33.333333333333329</v>
      </c>
    </row>
    <row r="226" spans="1:13" ht="22.8" x14ac:dyDescent="0.4">
      <c r="A226" s="50">
        <v>11</v>
      </c>
      <c r="B226" s="47" t="s">
        <v>64</v>
      </c>
      <c r="C226" s="42" t="s">
        <v>131</v>
      </c>
      <c r="D226" s="44">
        <v>-9</v>
      </c>
      <c r="E226" s="44">
        <v>-1</v>
      </c>
      <c r="F226" s="44">
        <v>12</v>
      </c>
      <c r="G226" s="44">
        <v>-12</v>
      </c>
      <c r="H226" s="44"/>
      <c r="I226" s="44"/>
      <c r="J226" s="44">
        <v>4</v>
      </c>
      <c r="K226" s="44">
        <v>1</v>
      </c>
      <c r="L226" s="44">
        <v>-10</v>
      </c>
      <c r="M226" s="51">
        <f t="shared" si="14"/>
        <v>25</v>
      </c>
    </row>
    <row r="227" spans="1:13" ht="22.8" x14ac:dyDescent="0.4">
      <c r="A227" s="50">
        <v>12</v>
      </c>
      <c r="B227" s="47" t="s">
        <v>54</v>
      </c>
      <c r="C227" s="42" t="s">
        <v>131</v>
      </c>
      <c r="D227" s="44">
        <v>-9</v>
      </c>
      <c r="E227" s="44">
        <v>-1</v>
      </c>
      <c r="F227" s="44"/>
      <c r="G227" s="44"/>
      <c r="H227" s="44"/>
      <c r="I227" s="44"/>
      <c r="J227" s="44">
        <v>2</v>
      </c>
      <c r="K227" s="44">
        <v>0</v>
      </c>
      <c r="L227" s="44">
        <v>-10</v>
      </c>
      <c r="M227" s="51">
        <f t="shared" si="14"/>
        <v>0</v>
      </c>
    </row>
    <row r="228" spans="1:13" ht="23.4" thickBot="1" x14ac:dyDescent="0.45">
      <c r="A228" s="50">
        <v>13</v>
      </c>
      <c r="B228" s="47" t="s">
        <v>36</v>
      </c>
      <c r="C228" s="42" t="s">
        <v>131</v>
      </c>
      <c r="D228" s="44">
        <v>-9</v>
      </c>
      <c r="E228" s="44">
        <v>-10</v>
      </c>
      <c r="F228" s="44"/>
      <c r="G228" s="44"/>
      <c r="H228" s="44"/>
      <c r="I228" s="44"/>
      <c r="J228" s="44">
        <v>2</v>
      </c>
      <c r="K228" s="44">
        <v>0</v>
      </c>
      <c r="L228" s="44">
        <v>-19</v>
      </c>
      <c r="M228" s="51">
        <f t="shared" si="14"/>
        <v>0</v>
      </c>
    </row>
    <row r="229" spans="1:13" ht="25.2" thickBot="1" x14ac:dyDescent="0.45">
      <c r="A229" s="311" t="s">
        <v>237</v>
      </c>
      <c r="B229" s="312"/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3"/>
    </row>
    <row r="230" spans="1:13" ht="15.6" x14ac:dyDescent="0.3">
      <c r="A230" s="112"/>
      <c r="B230" s="113"/>
      <c r="C230" s="113"/>
      <c r="D230" s="114" t="s">
        <v>136</v>
      </c>
      <c r="E230" s="114" t="s">
        <v>138</v>
      </c>
      <c r="F230" s="114" t="s">
        <v>144</v>
      </c>
      <c r="G230" s="114" t="s">
        <v>145</v>
      </c>
      <c r="H230" s="114" t="s">
        <v>137</v>
      </c>
      <c r="I230" s="114" t="s">
        <v>146</v>
      </c>
      <c r="J230" s="114" t="s">
        <v>12</v>
      </c>
      <c r="K230" s="114" t="s">
        <v>12</v>
      </c>
      <c r="L230" s="314" t="s">
        <v>13</v>
      </c>
      <c r="M230" s="315"/>
    </row>
    <row r="231" spans="1:13" ht="15.6" x14ac:dyDescent="0.3">
      <c r="A231" s="115" t="s">
        <v>1</v>
      </c>
      <c r="B231" s="116" t="s">
        <v>130</v>
      </c>
      <c r="C231" s="116" t="s">
        <v>3</v>
      </c>
      <c r="D231" s="116" t="s">
        <v>147</v>
      </c>
      <c r="E231" s="116" t="s">
        <v>147</v>
      </c>
      <c r="F231" s="116" t="s">
        <v>147</v>
      </c>
      <c r="G231" s="116" t="s">
        <v>147</v>
      </c>
      <c r="H231" s="116" t="s">
        <v>147</v>
      </c>
      <c r="I231" s="116" t="s">
        <v>147</v>
      </c>
      <c r="J231" s="116" t="s">
        <v>5</v>
      </c>
      <c r="K231" s="116" t="s">
        <v>6</v>
      </c>
      <c r="L231" s="116" t="s">
        <v>7</v>
      </c>
      <c r="M231" s="117" t="s">
        <v>8</v>
      </c>
    </row>
    <row r="232" spans="1:13" ht="22.8" x14ac:dyDescent="0.4">
      <c r="A232" s="50">
        <v>1</v>
      </c>
      <c r="B232" s="47" t="s">
        <v>41</v>
      </c>
      <c r="C232" s="42" t="s">
        <v>131</v>
      </c>
      <c r="D232" s="44">
        <v>8</v>
      </c>
      <c r="E232" s="44">
        <v>3</v>
      </c>
      <c r="F232" s="44"/>
      <c r="G232" s="44"/>
      <c r="H232" s="44"/>
      <c r="I232" s="44"/>
      <c r="J232" s="44">
        <v>2</v>
      </c>
      <c r="K232" s="44">
        <v>2</v>
      </c>
      <c r="L232" s="44">
        <v>11</v>
      </c>
      <c r="M232" s="51">
        <f t="shared" ref="M232:M239" si="15">K232/J232*100</f>
        <v>100</v>
      </c>
    </row>
    <row r="233" spans="1:13" ht="22.8" x14ac:dyDescent="0.4">
      <c r="A233" s="50">
        <v>2</v>
      </c>
      <c r="B233" s="47" t="s">
        <v>19</v>
      </c>
      <c r="C233" s="42" t="s">
        <v>131</v>
      </c>
      <c r="D233" s="44">
        <v>-1</v>
      </c>
      <c r="E233" s="44">
        <v>13</v>
      </c>
      <c r="F233" s="44">
        <v>-2</v>
      </c>
      <c r="G233" s="44">
        <v>13</v>
      </c>
      <c r="H233" s="44">
        <v>13</v>
      </c>
      <c r="I233" s="44"/>
      <c r="J233" s="44">
        <v>5</v>
      </c>
      <c r="K233" s="44">
        <v>3</v>
      </c>
      <c r="L233" s="44">
        <v>36</v>
      </c>
      <c r="M233" s="51">
        <f t="shared" si="15"/>
        <v>60</v>
      </c>
    </row>
    <row r="234" spans="1:13" ht="22.8" x14ac:dyDescent="0.4">
      <c r="A234" s="50">
        <v>3</v>
      </c>
      <c r="B234" s="46" t="s">
        <v>37</v>
      </c>
      <c r="C234" s="45" t="s">
        <v>132</v>
      </c>
      <c r="D234" s="44">
        <v>1</v>
      </c>
      <c r="E234" s="44">
        <v>13</v>
      </c>
      <c r="F234" s="44">
        <v>-2</v>
      </c>
      <c r="G234" s="44">
        <v>-13</v>
      </c>
      <c r="H234" s="44">
        <v>13</v>
      </c>
      <c r="I234" s="44"/>
      <c r="J234" s="44">
        <v>5</v>
      </c>
      <c r="K234" s="44">
        <v>3</v>
      </c>
      <c r="L234" s="44">
        <v>12</v>
      </c>
      <c r="M234" s="51">
        <f t="shared" si="15"/>
        <v>60</v>
      </c>
    </row>
    <row r="235" spans="1:13" ht="22.8" x14ac:dyDescent="0.4">
      <c r="A235" s="50">
        <v>4</v>
      </c>
      <c r="B235" s="47" t="s">
        <v>49</v>
      </c>
      <c r="C235" s="42" t="s">
        <v>131</v>
      </c>
      <c r="D235" s="44">
        <v>1</v>
      </c>
      <c r="E235" s="44">
        <v>-13</v>
      </c>
      <c r="F235" s="44">
        <v>9</v>
      </c>
      <c r="G235" s="44">
        <v>13</v>
      </c>
      <c r="H235" s="44">
        <v>-13</v>
      </c>
      <c r="I235" s="44"/>
      <c r="J235" s="44">
        <v>5</v>
      </c>
      <c r="K235" s="44">
        <v>3</v>
      </c>
      <c r="L235" s="44">
        <v>-3</v>
      </c>
      <c r="M235" s="51">
        <f t="shared" si="15"/>
        <v>60</v>
      </c>
    </row>
    <row r="236" spans="1:13" ht="22.8" x14ac:dyDescent="0.4">
      <c r="A236" s="50">
        <v>5</v>
      </c>
      <c r="B236" s="46" t="s">
        <v>111</v>
      </c>
      <c r="C236" s="45" t="s">
        <v>205</v>
      </c>
      <c r="D236" s="44">
        <v>-8</v>
      </c>
      <c r="E236" s="44">
        <v>3</v>
      </c>
      <c r="F236" s="44">
        <v>2</v>
      </c>
      <c r="G236" s="44">
        <v>-13</v>
      </c>
      <c r="H236" s="44"/>
      <c r="I236" s="44"/>
      <c r="J236" s="44">
        <v>4</v>
      </c>
      <c r="K236" s="44">
        <v>2</v>
      </c>
      <c r="L236" s="44">
        <v>-16</v>
      </c>
      <c r="M236" s="51">
        <f t="shared" si="15"/>
        <v>50</v>
      </c>
    </row>
    <row r="237" spans="1:13" ht="22.8" x14ac:dyDescent="0.4">
      <c r="A237" s="50">
        <v>6</v>
      </c>
      <c r="B237" s="47" t="s">
        <v>32</v>
      </c>
      <c r="C237" s="42" t="s">
        <v>131</v>
      </c>
      <c r="D237" s="44">
        <v>8</v>
      </c>
      <c r="E237" s="44">
        <v>-3</v>
      </c>
      <c r="F237" s="44">
        <v>-2</v>
      </c>
      <c r="G237" s="44"/>
      <c r="H237" s="44"/>
      <c r="I237" s="44"/>
      <c r="J237" s="44">
        <v>3</v>
      </c>
      <c r="K237" s="44">
        <v>1</v>
      </c>
      <c r="L237" s="44">
        <v>3</v>
      </c>
      <c r="M237" s="51">
        <f t="shared" si="15"/>
        <v>33.333333333333329</v>
      </c>
    </row>
    <row r="238" spans="1:13" ht="22.8" x14ac:dyDescent="0.4">
      <c r="A238" s="50">
        <v>7</v>
      </c>
      <c r="B238" s="46" t="s">
        <v>51</v>
      </c>
      <c r="C238" s="45" t="s">
        <v>205</v>
      </c>
      <c r="D238" s="44">
        <v>-1</v>
      </c>
      <c r="E238" s="44">
        <v>-3</v>
      </c>
      <c r="F238" s="44">
        <v>2</v>
      </c>
      <c r="G238" s="44">
        <v>-13</v>
      </c>
      <c r="H238" s="44"/>
      <c r="I238" s="44"/>
      <c r="J238" s="44">
        <v>4</v>
      </c>
      <c r="K238" s="44">
        <v>1</v>
      </c>
      <c r="L238" s="44">
        <v>-15</v>
      </c>
      <c r="M238" s="51">
        <f t="shared" si="15"/>
        <v>25</v>
      </c>
    </row>
    <row r="239" spans="1:13" ht="23.4" thickBot="1" x14ac:dyDescent="0.45">
      <c r="A239" s="50">
        <v>8</v>
      </c>
      <c r="B239" s="47" t="s">
        <v>64</v>
      </c>
      <c r="C239" s="42" t="s">
        <v>131</v>
      </c>
      <c r="D239" s="44">
        <v>-8</v>
      </c>
      <c r="E239" s="44">
        <v>-13</v>
      </c>
      <c r="F239" s="44">
        <v>-9</v>
      </c>
      <c r="G239" s="44">
        <v>13</v>
      </c>
      <c r="H239" s="44">
        <v>-13</v>
      </c>
      <c r="I239" s="44"/>
      <c r="J239" s="44">
        <v>5</v>
      </c>
      <c r="K239" s="44">
        <v>1</v>
      </c>
      <c r="L239" s="44">
        <v>-30</v>
      </c>
      <c r="M239" s="51">
        <f t="shared" si="15"/>
        <v>20</v>
      </c>
    </row>
    <row r="240" spans="1:13" ht="25.2" thickBot="1" x14ac:dyDescent="0.45">
      <c r="A240" s="311" t="s">
        <v>226</v>
      </c>
      <c r="B240" s="312"/>
      <c r="C240" s="312"/>
      <c r="D240" s="312"/>
      <c r="E240" s="312"/>
      <c r="F240" s="312"/>
      <c r="G240" s="312"/>
      <c r="H240" s="312"/>
      <c r="I240" s="312"/>
      <c r="J240" s="312"/>
      <c r="K240" s="312"/>
      <c r="L240" s="312"/>
      <c r="M240" s="313"/>
    </row>
    <row r="241" spans="1:13" ht="15.6" x14ac:dyDescent="0.3">
      <c r="A241" s="112"/>
      <c r="B241" s="113"/>
      <c r="C241" s="113"/>
      <c r="D241" s="114" t="s">
        <v>136</v>
      </c>
      <c r="E241" s="114" t="s">
        <v>138</v>
      </c>
      <c r="F241" s="114" t="s">
        <v>144</v>
      </c>
      <c r="G241" s="114" t="s">
        <v>145</v>
      </c>
      <c r="H241" s="114" t="s">
        <v>137</v>
      </c>
      <c r="I241" s="114" t="s">
        <v>146</v>
      </c>
      <c r="J241" s="114" t="s">
        <v>12</v>
      </c>
      <c r="K241" s="114" t="s">
        <v>12</v>
      </c>
      <c r="L241" s="314" t="s">
        <v>13</v>
      </c>
      <c r="M241" s="315"/>
    </row>
    <row r="242" spans="1:13" ht="15.6" x14ac:dyDescent="0.3">
      <c r="A242" s="115" t="s">
        <v>1</v>
      </c>
      <c r="B242" s="116" t="s">
        <v>130</v>
      </c>
      <c r="C242" s="116" t="s">
        <v>3</v>
      </c>
      <c r="D242" s="116" t="s">
        <v>147</v>
      </c>
      <c r="E242" s="116" t="s">
        <v>147</v>
      </c>
      <c r="F242" s="116" t="s">
        <v>147</v>
      </c>
      <c r="G242" s="116" t="s">
        <v>147</v>
      </c>
      <c r="H242" s="116" t="s">
        <v>147</v>
      </c>
      <c r="I242" s="116" t="s">
        <v>147</v>
      </c>
      <c r="J242" s="116" t="s">
        <v>5</v>
      </c>
      <c r="K242" s="116" t="s">
        <v>6</v>
      </c>
      <c r="L242" s="116" t="s">
        <v>7</v>
      </c>
      <c r="M242" s="117" t="s">
        <v>8</v>
      </c>
    </row>
    <row r="243" spans="1:13" ht="22.8" x14ac:dyDescent="0.4">
      <c r="A243" s="50">
        <v>1</v>
      </c>
      <c r="B243" s="46" t="s">
        <v>37</v>
      </c>
      <c r="C243" s="45" t="s">
        <v>132</v>
      </c>
      <c r="D243" s="44">
        <v>1</v>
      </c>
      <c r="E243" s="44">
        <v>11</v>
      </c>
      <c r="F243" s="44">
        <v>4</v>
      </c>
      <c r="G243" s="44">
        <v>11</v>
      </c>
      <c r="H243" s="44"/>
      <c r="I243" s="44"/>
      <c r="J243" s="44">
        <v>4</v>
      </c>
      <c r="K243" s="44">
        <v>4</v>
      </c>
      <c r="L243" s="44">
        <v>27</v>
      </c>
      <c r="M243" s="51">
        <f t="shared" ref="M243:M254" si="16">K243/J243*100</f>
        <v>100</v>
      </c>
    </row>
    <row r="244" spans="1:13" ht="22.8" x14ac:dyDescent="0.4">
      <c r="A244" s="50">
        <v>2</v>
      </c>
      <c r="B244" s="47" t="s">
        <v>64</v>
      </c>
      <c r="C244" s="42" t="s">
        <v>131</v>
      </c>
      <c r="D244" s="44">
        <v>2</v>
      </c>
      <c r="E244" s="44">
        <v>1</v>
      </c>
      <c r="F244" s="44">
        <v>6</v>
      </c>
      <c r="G244" s="44">
        <v>11</v>
      </c>
      <c r="H244" s="44"/>
      <c r="I244" s="44"/>
      <c r="J244" s="44">
        <v>4</v>
      </c>
      <c r="K244" s="44">
        <v>4</v>
      </c>
      <c r="L244" s="44">
        <v>20</v>
      </c>
      <c r="M244" s="51">
        <f t="shared" si="16"/>
        <v>100</v>
      </c>
    </row>
    <row r="245" spans="1:13" ht="22.8" x14ac:dyDescent="0.4">
      <c r="A245" s="50">
        <v>3</v>
      </c>
      <c r="B245" s="47" t="s">
        <v>21</v>
      </c>
      <c r="C245" s="42" t="s">
        <v>131</v>
      </c>
      <c r="D245" s="44">
        <v>-1</v>
      </c>
      <c r="E245" s="44">
        <v>11</v>
      </c>
      <c r="F245" s="44">
        <v>6</v>
      </c>
      <c r="G245" s="44"/>
      <c r="H245" s="44"/>
      <c r="I245" s="44"/>
      <c r="J245" s="44">
        <v>3</v>
      </c>
      <c r="K245" s="44">
        <v>2</v>
      </c>
      <c r="L245" s="44">
        <v>16</v>
      </c>
      <c r="M245" s="51">
        <f t="shared" si="16"/>
        <v>66.666666666666657</v>
      </c>
    </row>
    <row r="246" spans="1:13" ht="22.8" x14ac:dyDescent="0.4">
      <c r="A246" s="50">
        <v>4</v>
      </c>
      <c r="B246" s="46" t="s">
        <v>27</v>
      </c>
      <c r="C246" s="45" t="s">
        <v>133</v>
      </c>
      <c r="D246" s="44">
        <v>2</v>
      </c>
      <c r="E246" s="44">
        <v>-11</v>
      </c>
      <c r="F246" s="44">
        <v>4</v>
      </c>
      <c r="G246" s="44"/>
      <c r="H246" s="44"/>
      <c r="I246" s="44"/>
      <c r="J246" s="44">
        <v>3</v>
      </c>
      <c r="K246" s="44">
        <v>2</v>
      </c>
      <c r="L246" s="44">
        <v>-5</v>
      </c>
      <c r="M246" s="51">
        <f t="shared" si="16"/>
        <v>66.666666666666657</v>
      </c>
    </row>
    <row r="247" spans="1:13" ht="22.8" x14ac:dyDescent="0.4">
      <c r="A247" s="50">
        <v>5</v>
      </c>
      <c r="B247" s="47" t="s">
        <v>22</v>
      </c>
      <c r="C247" s="42" t="s">
        <v>131</v>
      </c>
      <c r="D247" s="44">
        <v>1</v>
      </c>
      <c r="E247" s="44">
        <v>-7</v>
      </c>
      <c r="F247" s="44">
        <v>-4</v>
      </c>
      <c r="G247" s="44">
        <v>11</v>
      </c>
      <c r="H247" s="44"/>
      <c r="I247" s="44"/>
      <c r="J247" s="44">
        <v>4</v>
      </c>
      <c r="K247" s="44">
        <v>2</v>
      </c>
      <c r="L247" s="44">
        <v>1</v>
      </c>
      <c r="M247" s="51">
        <f t="shared" si="16"/>
        <v>50</v>
      </c>
    </row>
    <row r="248" spans="1:13" ht="22.8" x14ac:dyDescent="0.4">
      <c r="A248" s="50">
        <v>6</v>
      </c>
      <c r="B248" s="47" t="s">
        <v>41</v>
      </c>
      <c r="C248" s="42" t="s">
        <v>131</v>
      </c>
      <c r="D248" s="44">
        <v>-1</v>
      </c>
      <c r="E248" s="44">
        <v>7</v>
      </c>
      <c r="F248" s="44"/>
      <c r="G248" s="44"/>
      <c r="H248" s="44"/>
      <c r="I248" s="44"/>
      <c r="J248" s="44">
        <v>2</v>
      </c>
      <c r="K248" s="44">
        <v>1</v>
      </c>
      <c r="L248" s="44">
        <v>6</v>
      </c>
      <c r="M248" s="51">
        <f t="shared" si="16"/>
        <v>50</v>
      </c>
    </row>
    <row r="249" spans="1:13" ht="22.8" x14ac:dyDescent="0.4">
      <c r="A249" s="50">
        <v>7</v>
      </c>
      <c r="B249" s="47" t="s">
        <v>54</v>
      </c>
      <c r="C249" s="42" t="s">
        <v>131</v>
      </c>
      <c r="D249" s="44">
        <v>2</v>
      </c>
      <c r="E249" s="44">
        <v>-11</v>
      </c>
      <c r="F249" s="44"/>
      <c r="G249" s="44"/>
      <c r="H249" s="44"/>
      <c r="I249" s="44"/>
      <c r="J249" s="44">
        <v>2</v>
      </c>
      <c r="K249" s="44">
        <v>1</v>
      </c>
      <c r="L249" s="44">
        <v>-9</v>
      </c>
      <c r="M249" s="51">
        <f t="shared" si="16"/>
        <v>50</v>
      </c>
    </row>
    <row r="250" spans="1:13" ht="22.8" x14ac:dyDescent="0.4">
      <c r="A250" s="50">
        <v>8</v>
      </c>
      <c r="B250" s="46" t="s">
        <v>225</v>
      </c>
      <c r="C250" s="45" t="s">
        <v>132</v>
      </c>
      <c r="D250" s="44">
        <v>-2</v>
      </c>
      <c r="E250" s="44">
        <v>1</v>
      </c>
      <c r="F250" s="44">
        <v>-6</v>
      </c>
      <c r="G250" s="44"/>
      <c r="H250" s="44"/>
      <c r="I250" s="44"/>
      <c r="J250" s="44">
        <v>3</v>
      </c>
      <c r="K250" s="44">
        <v>1</v>
      </c>
      <c r="L250" s="44">
        <v>-7</v>
      </c>
      <c r="M250" s="51">
        <f t="shared" si="16"/>
        <v>33.333333333333329</v>
      </c>
    </row>
    <row r="251" spans="1:13" ht="22.8" x14ac:dyDescent="0.4">
      <c r="A251" s="50">
        <v>9</v>
      </c>
      <c r="B251" s="47" t="s">
        <v>19</v>
      </c>
      <c r="C251" s="42" t="s">
        <v>131</v>
      </c>
      <c r="D251" s="44">
        <v>-2</v>
      </c>
      <c r="E251" s="44">
        <v>7</v>
      </c>
      <c r="F251" s="44">
        <v>-4</v>
      </c>
      <c r="G251" s="44">
        <v>-11</v>
      </c>
      <c r="H251" s="44"/>
      <c r="I251" s="44"/>
      <c r="J251" s="44">
        <v>4</v>
      </c>
      <c r="K251" s="44">
        <v>1</v>
      </c>
      <c r="L251" s="44">
        <v>-10</v>
      </c>
      <c r="M251" s="51">
        <f t="shared" si="16"/>
        <v>25</v>
      </c>
    </row>
    <row r="252" spans="1:13" ht="22.8" x14ac:dyDescent="0.4">
      <c r="A252" s="50">
        <v>10</v>
      </c>
      <c r="B252" s="46" t="s">
        <v>51</v>
      </c>
      <c r="C252" s="45" t="s">
        <v>205</v>
      </c>
      <c r="D252" s="44">
        <v>-2</v>
      </c>
      <c r="E252" s="44">
        <v>-7</v>
      </c>
      <c r="F252" s="44">
        <v>4</v>
      </c>
      <c r="G252" s="44">
        <v>-11</v>
      </c>
      <c r="H252" s="44"/>
      <c r="I252" s="44"/>
      <c r="J252" s="44">
        <v>4</v>
      </c>
      <c r="K252" s="44">
        <v>1</v>
      </c>
      <c r="L252" s="44">
        <v>-16</v>
      </c>
      <c r="M252" s="51">
        <f t="shared" si="16"/>
        <v>25</v>
      </c>
    </row>
    <row r="253" spans="1:13" ht="22.8" x14ac:dyDescent="0.4">
      <c r="A253" s="50">
        <v>11</v>
      </c>
      <c r="B253" s="173" t="s">
        <v>40</v>
      </c>
      <c r="C253" s="174" t="s">
        <v>205</v>
      </c>
      <c r="D253" s="74">
        <v>2</v>
      </c>
      <c r="E253" s="74">
        <v>-1</v>
      </c>
      <c r="F253" s="74">
        <v>-6</v>
      </c>
      <c r="G253" s="74">
        <v>-11</v>
      </c>
      <c r="H253" s="74"/>
      <c r="I253" s="74"/>
      <c r="J253" s="74">
        <v>4</v>
      </c>
      <c r="K253" s="74">
        <v>1</v>
      </c>
      <c r="L253" s="74">
        <v>-16</v>
      </c>
      <c r="M253" s="51">
        <f t="shared" si="16"/>
        <v>25</v>
      </c>
    </row>
    <row r="254" spans="1:13" ht="23.4" thickBot="1" x14ac:dyDescent="0.45">
      <c r="A254" s="50">
        <v>12</v>
      </c>
      <c r="B254" s="175" t="s">
        <v>67</v>
      </c>
      <c r="C254" s="176" t="s">
        <v>132</v>
      </c>
      <c r="D254" s="57">
        <v>-2</v>
      </c>
      <c r="E254" s="57">
        <v>-1</v>
      </c>
      <c r="F254" s="57">
        <v>-4</v>
      </c>
      <c r="G254" s="57"/>
      <c r="H254" s="57"/>
      <c r="I254" s="57"/>
      <c r="J254" s="57">
        <v>3</v>
      </c>
      <c r="K254" s="57">
        <v>0</v>
      </c>
      <c r="L254" s="57">
        <v>-7</v>
      </c>
      <c r="M254" s="58">
        <f t="shared" si="16"/>
        <v>0</v>
      </c>
    </row>
    <row r="255" spans="1:13" ht="25.2" thickBot="1" x14ac:dyDescent="0.45">
      <c r="A255" s="311" t="s">
        <v>204</v>
      </c>
      <c r="B255" s="312"/>
      <c r="C255" s="312"/>
      <c r="D255" s="312"/>
      <c r="E255" s="312"/>
      <c r="F255" s="312"/>
      <c r="G255" s="312"/>
      <c r="H255" s="312"/>
      <c r="I255" s="312"/>
      <c r="J255" s="312"/>
      <c r="K255" s="312"/>
      <c r="L255" s="312"/>
      <c r="M255" s="313"/>
    </row>
    <row r="256" spans="1:13" ht="15.6" x14ac:dyDescent="0.3">
      <c r="A256" s="112"/>
      <c r="B256" s="113"/>
      <c r="C256" s="113"/>
      <c r="D256" s="114" t="s">
        <v>136</v>
      </c>
      <c r="E256" s="114" t="s">
        <v>138</v>
      </c>
      <c r="F256" s="114" t="s">
        <v>144</v>
      </c>
      <c r="G256" s="114" t="s">
        <v>145</v>
      </c>
      <c r="H256" s="114" t="s">
        <v>137</v>
      </c>
      <c r="I256" s="114" t="s">
        <v>146</v>
      </c>
      <c r="J256" s="114" t="s">
        <v>12</v>
      </c>
      <c r="K256" s="114" t="s">
        <v>12</v>
      </c>
      <c r="L256" s="314" t="s">
        <v>13</v>
      </c>
      <c r="M256" s="315"/>
    </row>
    <row r="257" spans="1:13" ht="15.6" x14ac:dyDescent="0.3">
      <c r="A257" s="115" t="s">
        <v>1</v>
      </c>
      <c r="B257" s="116" t="s">
        <v>130</v>
      </c>
      <c r="C257" s="116" t="s">
        <v>3</v>
      </c>
      <c r="D257" s="116" t="s">
        <v>147</v>
      </c>
      <c r="E257" s="116" t="s">
        <v>147</v>
      </c>
      <c r="F257" s="116" t="s">
        <v>147</v>
      </c>
      <c r="G257" s="116" t="s">
        <v>147</v>
      </c>
      <c r="H257" s="116" t="s">
        <v>147</v>
      </c>
      <c r="I257" s="116" t="s">
        <v>147</v>
      </c>
      <c r="J257" s="116" t="s">
        <v>5</v>
      </c>
      <c r="K257" s="116" t="s">
        <v>6</v>
      </c>
      <c r="L257" s="116" t="s">
        <v>7</v>
      </c>
      <c r="M257" s="117" t="s">
        <v>8</v>
      </c>
    </row>
    <row r="258" spans="1:13" ht="22.8" x14ac:dyDescent="0.4">
      <c r="A258" s="50">
        <v>1</v>
      </c>
      <c r="B258" s="47" t="s">
        <v>20</v>
      </c>
      <c r="C258" s="42" t="s">
        <v>131</v>
      </c>
      <c r="D258" s="44">
        <v>8</v>
      </c>
      <c r="E258" s="44">
        <v>13</v>
      </c>
      <c r="F258" s="44">
        <v>1</v>
      </c>
      <c r="G258" s="44">
        <v>2</v>
      </c>
      <c r="H258" s="44"/>
      <c r="I258" s="44"/>
      <c r="J258" s="44">
        <v>4</v>
      </c>
      <c r="K258" s="44">
        <v>4</v>
      </c>
      <c r="L258" s="44">
        <v>24</v>
      </c>
      <c r="M258" s="51">
        <f t="shared" ref="M258:M266" si="17">K258/J258*100</f>
        <v>100</v>
      </c>
    </row>
    <row r="259" spans="1:13" ht="22.8" x14ac:dyDescent="0.4">
      <c r="A259" s="50">
        <v>2</v>
      </c>
      <c r="B259" s="47" t="s">
        <v>54</v>
      </c>
      <c r="C259" s="42" t="s">
        <v>131</v>
      </c>
      <c r="D259" s="44">
        <v>6</v>
      </c>
      <c r="E259" s="44">
        <v>13</v>
      </c>
      <c r="F259" s="44">
        <v>2</v>
      </c>
      <c r="G259" s="44"/>
      <c r="H259" s="44"/>
      <c r="I259" s="44"/>
      <c r="J259" s="44">
        <v>3</v>
      </c>
      <c r="K259" s="44">
        <v>3</v>
      </c>
      <c r="L259" s="44">
        <v>21</v>
      </c>
      <c r="M259" s="51">
        <f t="shared" si="17"/>
        <v>100</v>
      </c>
    </row>
    <row r="260" spans="1:13" ht="22.8" x14ac:dyDescent="0.4">
      <c r="A260" s="50">
        <v>3</v>
      </c>
      <c r="B260" s="46" t="s">
        <v>51</v>
      </c>
      <c r="C260" s="45" t="s">
        <v>205</v>
      </c>
      <c r="D260" s="44">
        <v>6</v>
      </c>
      <c r="E260" s="44">
        <v>1</v>
      </c>
      <c r="F260" s="44">
        <v>-2</v>
      </c>
      <c r="G260" s="44">
        <v>2</v>
      </c>
      <c r="H260" s="44"/>
      <c r="I260" s="44"/>
      <c r="J260" s="44">
        <v>4</v>
      </c>
      <c r="K260" s="44">
        <v>3</v>
      </c>
      <c r="L260" s="44">
        <v>7</v>
      </c>
      <c r="M260" s="51">
        <f t="shared" si="17"/>
        <v>75</v>
      </c>
    </row>
    <row r="261" spans="1:13" ht="22.8" x14ac:dyDescent="0.4">
      <c r="A261" s="50">
        <v>4</v>
      </c>
      <c r="B261" s="47" t="s">
        <v>17</v>
      </c>
      <c r="C261" s="42" t="s">
        <v>131</v>
      </c>
      <c r="D261" s="44">
        <v>-8</v>
      </c>
      <c r="E261" s="44">
        <v>1</v>
      </c>
      <c r="F261" s="44">
        <v>-1</v>
      </c>
      <c r="G261" s="44">
        <v>2</v>
      </c>
      <c r="H261" s="44"/>
      <c r="I261" s="44"/>
      <c r="J261" s="44">
        <v>4</v>
      </c>
      <c r="K261" s="44">
        <v>2</v>
      </c>
      <c r="L261" s="44">
        <v>-6</v>
      </c>
      <c r="M261" s="51">
        <f t="shared" si="17"/>
        <v>50</v>
      </c>
    </row>
    <row r="262" spans="1:13" ht="22.8" x14ac:dyDescent="0.4">
      <c r="A262" s="50">
        <v>5</v>
      </c>
      <c r="B262" s="47" t="s">
        <v>41</v>
      </c>
      <c r="C262" s="42" t="s">
        <v>131</v>
      </c>
      <c r="D262" s="44">
        <v>8</v>
      </c>
      <c r="E262" s="44">
        <v>-1</v>
      </c>
      <c r="F262" s="44"/>
      <c r="G262" s="44"/>
      <c r="H262" s="44"/>
      <c r="I262" s="44"/>
      <c r="J262" s="44">
        <v>2</v>
      </c>
      <c r="K262" s="44">
        <v>1</v>
      </c>
      <c r="L262" s="44">
        <v>7</v>
      </c>
      <c r="M262" s="51">
        <f t="shared" si="17"/>
        <v>50</v>
      </c>
    </row>
    <row r="263" spans="1:13" ht="22.8" x14ac:dyDescent="0.4">
      <c r="A263" s="50">
        <v>6</v>
      </c>
      <c r="B263" s="47" t="s">
        <v>19</v>
      </c>
      <c r="C263" s="42" t="s">
        <v>131</v>
      </c>
      <c r="D263" s="44">
        <v>-6</v>
      </c>
      <c r="E263" s="44">
        <v>-1</v>
      </c>
      <c r="F263" s="44">
        <v>2</v>
      </c>
      <c r="G263" s="44">
        <v>-2</v>
      </c>
      <c r="H263" s="44"/>
      <c r="I263" s="44"/>
      <c r="J263" s="44">
        <v>4</v>
      </c>
      <c r="K263" s="44">
        <v>1</v>
      </c>
      <c r="L263" s="44">
        <v>-7</v>
      </c>
      <c r="M263" s="51">
        <f t="shared" si="17"/>
        <v>25</v>
      </c>
    </row>
    <row r="264" spans="1:13" ht="22.8" x14ac:dyDescent="0.4">
      <c r="A264" s="50">
        <v>7</v>
      </c>
      <c r="B264" s="47" t="s">
        <v>64</v>
      </c>
      <c r="C264" s="42" t="s">
        <v>131</v>
      </c>
      <c r="D264" s="44">
        <v>6</v>
      </c>
      <c r="E264" s="44">
        <v>-13</v>
      </c>
      <c r="F264" s="44">
        <v>-2</v>
      </c>
      <c r="G264" s="44">
        <v>-2</v>
      </c>
      <c r="H264" s="44"/>
      <c r="I264" s="44"/>
      <c r="J264" s="44">
        <v>4</v>
      </c>
      <c r="K264" s="44">
        <v>1</v>
      </c>
      <c r="L264" s="44">
        <v>-11</v>
      </c>
      <c r="M264" s="51">
        <f t="shared" si="17"/>
        <v>25</v>
      </c>
    </row>
    <row r="265" spans="1:13" ht="22.8" x14ac:dyDescent="0.4">
      <c r="A265" s="50">
        <v>8</v>
      </c>
      <c r="B265" s="46" t="s">
        <v>37</v>
      </c>
      <c r="C265" s="45" t="s">
        <v>132</v>
      </c>
      <c r="D265" s="44">
        <v>-8</v>
      </c>
      <c r="E265" s="44">
        <v>-13</v>
      </c>
      <c r="F265" s="44">
        <v>1</v>
      </c>
      <c r="G265" s="44">
        <v>-2</v>
      </c>
      <c r="H265" s="44"/>
      <c r="I265" s="44"/>
      <c r="J265" s="44">
        <v>4</v>
      </c>
      <c r="K265" s="44">
        <v>1</v>
      </c>
      <c r="L265" s="44">
        <v>-22</v>
      </c>
      <c r="M265" s="51">
        <f t="shared" si="17"/>
        <v>25</v>
      </c>
    </row>
    <row r="266" spans="1:13" ht="23.4" thickBot="1" x14ac:dyDescent="0.45">
      <c r="A266" s="50">
        <v>9</v>
      </c>
      <c r="B266" s="55" t="s">
        <v>32</v>
      </c>
      <c r="C266" s="93" t="s">
        <v>131</v>
      </c>
      <c r="D266" s="57">
        <v>-6</v>
      </c>
      <c r="E266" s="57">
        <v>-1</v>
      </c>
      <c r="F266" s="57">
        <v>-1</v>
      </c>
      <c r="G266" s="57"/>
      <c r="H266" s="57"/>
      <c r="I266" s="57"/>
      <c r="J266" s="57">
        <v>3</v>
      </c>
      <c r="K266" s="57">
        <v>0</v>
      </c>
      <c r="L266" s="57">
        <v>-8</v>
      </c>
      <c r="M266" s="58">
        <f t="shared" si="17"/>
        <v>0</v>
      </c>
    </row>
    <row r="267" spans="1:13" ht="25.2" thickBot="1" x14ac:dyDescent="0.45">
      <c r="A267" s="311" t="s">
        <v>169</v>
      </c>
      <c r="B267" s="312"/>
      <c r="C267" s="312"/>
      <c r="D267" s="312"/>
      <c r="E267" s="312"/>
      <c r="F267" s="312"/>
      <c r="G267" s="312"/>
      <c r="H267" s="312"/>
      <c r="I267" s="312"/>
      <c r="J267" s="312"/>
      <c r="K267" s="312"/>
      <c r="L267" s="312"/>
      <c r="M267" s="313"/>
    </row>
    <row r="268" spans="1:13" ht="15.6" x14ac:dyDescent="0.3">
      <c r="A268" s="112"/>
      <c r="B268" s="113"/>
      <c r="C268" s="113"/>
      <c r="D268" s="114" t="s">
        <v>136</v>
      </c>
      <c r="E268" s="114" t="s">
        <v>138</v>
      </c>
      <c r="F268" s="114" t="s">
        <v>144</v>
      </c>
      <c r="G268" s="114" t="s">
        <v>145</v>
      </c>
      <c r="H268" s="114" t="s">
        <v>137</v>
      </c>
      <c r="I268" s="114" t="s">
        <v>146</v>
      </c>
      <c r="J268" s="114" t="s">
        <v>12</v>
      </c>
      <c r="K268" s="114" t="s">
        <v>12</v>
      </c>
      <c r="L268" s="314" t="s">
        <v>13</v>
      </c>
      <c r="M268" s="315"/>
    </row>
    <row r="269" spans="1:13" ht="15.6" x14ac:dyDescent="0.3">
      <c r="A269" s="115" t="s">
        <v>1</v>
      </c>
      <c r="B269" s="116" t="s">
        <v>130</v>
      </c>
      <c r="C269" s="116" t="s">
        <v>3</v>
      </c>
      <c r="D269" s="116" t="s">
        <v>147</v>
      </c>
      <c r="E269" s="116" t="s">
        <v>147</v>
      </c>
      <c r="F269" s="116" t="s">
        <v>147</v>
      </c>
      <c r="G269" s="116" t="s">
        <v>147</v>
      </c>
      <c r="H269" s="116" t="s">
        <v>147</v>
      </c>
      <c r="I269" s="116" t="s">
        <v>147</v>
      </c>
      <c r="J269" s="116" t="s">
        <v>5</v>
      </c>
      <c r="K269" s="116" t="s">
        <v>6</v>
      </c>
      <c r="L269" s="116" t="s">
        <v>7</v>
      </c>
      <c r="M269" s="117" t="s">
        <v>8</v>
      </c>
    </row>
    <row r="270" spans="1:13" ht="22.8" x14ac:dyDescent="0.4">
      <c r="A270" s="50">
        <v>1</v>
      </c>
      <c r="B270" s="46" t="s">
        <v>37</v>
      </c>
      <c r="C270" s="45" t="s">
        <v>132</v>
      </c>
      <c r="D270" s="44">
        <v>1</v>
      </c>
      <c r="E270" s="44">
        <v>9</v>
      </c>
      <c r="F270" s="44">
        <v>5</v>
      </c>
      <c r="G270" s="44">
        <v>10</v>
      </c>
      <c r="H270" s="44"/>
      <c r="I270" s="44"/>
      <c r="J270" s="44">
        <v>4</v>
      </c>
      <c r="K270" s="44">
        <v>4</v>
      </c>
      <c r="L270" s="44">
        <v>25</v>
      </c>
      <c r="M270" s="51">
        <f t="shared" ref="M270:M281" si="18">K270/J270*100</f>
        <v>100</v>
      </c>
    </row>
    <row r="271" spans="1:13" ht="22.8" x14ac:dyDescent="0.4">
      <c r="A271" s="50">
        <v>2</v>
      </c>
      <c r="B271" s="47" t="s">
        <v>64</v>
      </c>
      <c r="C271" s="42" t="s">
        <v>131</v>
      </c>
      <c r="D271" s="44">
        <v>1</v>
      </c>
      <c r="E271" s="44">
        <v>8</v>
      </c>
      <c r="F271" s="44">
        <v>9</v>
      </c>
      <c r="G271" s="44">
        <v>4</v>
      </c>
      <c r="H271" s="44"/>
      <c r="I271" s="44"/>
      <c r="J271" s="44">
        <v>4</v>
      </c>
      <c r="K271" s="44">
        <v>4</v>
      </c>
      <c r="L271" s="44">
        <v>22</v>
      </c>
      <c r="M271" s="51">
        <f t="shared" si="18"/>
        <v>100</v>
      </c>
    </row>
    <row r="272" spans="1:13" ht="22.8" x14ac:dyDescent="0.4">
      <c r="A272" s="50">
        <v>3</v>
      </c>
      <c r="B272" s="47" t="s">
        <v>19</v>
      </c>
      <c r="C272" s="42" t="s">
        <v>131</v>
      </c>
      <c r="D272" s="44">
        <v>12</v>
      </c>
      <c r="E272" s="44">
        <v>10</v>
      </c>
      <c r="F272" s="44">
        <v>-9</v>
      </c>
      <c r="G272" s="44">
        <v>4</v>
      </c>
      <c r="H272" s="44"/>
      <c r="I272" s="44"/>
      <c r="J272" s="44">
        <v>4</v>
      </c>
      <c r="K272" s="44">
        <v>3</v>
      </c>
      <c r="L272" s="44">
        <v>17</v>
      </c>
      <c r="M272" s="51">
        <f t="shared" si="18"/>
        <v>75</v>
      </c>
    </row>
    <row r="273" spans="1:13" ht="22.8" x14ac:dyDescent="0.4">
      <c r="A273" s="50">
        <v>4</v>
      </c>
      <c r="B273" s="47" t="s">
        <v>54</v>
      </c>
      <c r="C273" s="42" t="s">
        <v>131</v>
      </c>
      <c r="D273" s="44">
        <v>12</v>
      </c>
      <c r="E273" s="44">
        <v>9</v>
      </c>
      <c r="F273" s="44">
        <v>-5</v>
      </c>
      <c r="G273" s="44"/>
      <c r="H273" s="44"/>
      <c r="I273" s="44"/>
      <c r="J273" s="44">
        <v>3</v>
      </c>
      <c r="K273" s="44">
        <v>2</v>
      </c>
      <c r="L273" s="44">
        <v>16</v>
      </c>
      <c r="M273" s="51">
        <f t="shared" si="18"/>
        <v>66.666666666666657</v>
      </c>
    </row>
    <row r="274" spans="1:13" ht="22.8" x14ac:dyDescent="0.4">
      <c r="A274" s="50">
        <v>5</v>
      </c>
      <c r="B274" s="46" t="s">
        <v>27</v>
      </c>
      <c r="C274" s="45" t="s">
        <v>133</v>
      </c>
      <c r="D274" s="44">
        <v>1</v>
      </c>
      <c r="E274" s="44">
        <v>-8</v>
      </c>
      <c r="F274" s="44">
        <v>9</v>
      </c>
      <c r="G274" s="44"/>
      <c r="H274" s="44"/>
      <c r="I274" s="44"/>
      <c r="J274" s="44">
        <v>3</v>
      </c>
      <c r="K274" s="44">
        <v>2</v>
      </c>
      <c r="L274" s="44">
        <v>2</v>
      </c>
      <c r="M274" s="51">
        <f t="shared" si="18"/>
        <v>66.666666666666657</v>
      </c>
    </row>
    <row r="275" spans="1:13" ht="22.8" x14ac:dyDescent="0.4">
      <c r="A275" s="50">
        <v>6</v>
      </c>
      <c r="B275" s="47" t="s">
        <v>20</v>
      </c>
      <c r="C275" s="42" t="s">
        <v>131</v>
      </c>
      <c r="D275" s="44">
        <v>-1</v>
      </c>
      <c r="E275" s="44">
        <v>8</v>
      </c>
      <c r="F275" s="44">
        <v>9</v>
      </c>
      <c r="G275" s="44">
        <v>-4</v>
      </c>
      <c r="H275" s="44"/>
      <c r="I275" s="44"/>
      <c r="J275" s="44">
        <v>4</v>
      </c>
      <c r="K275" s="44">
        <v>2</v>
      </c>
      <c r="L275" s="44">
        <v>12</v>
      </c>
      <c r="M275" s="51">
        <f t="shared" si="18"/>
        <v>50</v>
      </c>
    </row>
    <row r="276" spans="1:13" ht="22.8" x14ac:dyDescent="0.4">
      <c r="A276" s="50">
        <v>7</v>
      </c>
      <c r="B276" s="47" t="s">
        <v>32</v>
      </c>
      <c r="C276" s="42" t="s">
        <v>131</v>
      </c>
      <c r="D276" s="44">
        <v>-12</v>
      </c>
      <c r="E276" s="44">
        <v>-10</v>
      </c>
      <c r="F276" s="44">
        <v>5</v>
      </c>
      <c r="G276" s="44"/>
      <c r="H276" s="44"/>
      <c r="I276" s="44"/>
      <c r="J276" s="44">
        <v>3</v>
      </c>
      <c r="K276" s="44">
        <v>1</v>
      </c>
      <c r="L276" s="44">
        <v>17</v>
      </c>
      <c r="M276" s="51">
        <f t="shared" si="18"/>
        <v>33.333333333333329</v>
      </c>
    </row>
    <row r="277" spans="1:13" ht="22.8" x14ac:dyDescent="0.4">
      <c r="A277" s="50">
        <v>8</v>
      </c>
      <c r="B277" s="47" t="s">
        <v>17</v>
      </c>
      <c r="C277" s="42" t="s">
        <v>131</v>
      </c>
      <c r="D277" s="44">
        <v>-1</v>
      </c>
      <c r="E277" s="44">
        <v>10</v>
      </c>
      <c r="F277" s="44">
        <v>-9</v>
      </c>
      <c r="G277" s="44">
        <v>-4</v>
      </c>
      <c r="H277" s="44"/>
      <c r="I277" s="44"/>
      <c r="J277" s="44">
        <v>4</v>
      </c>
      <c r="K277" s="44">
        <v>1</v>
      </c>
      <c r="L277" s="44">
        <v>-4</v>
      </c>
      <c r="M277" s="51">
        <f t="shared" si="18"/>
        <v>25</v>
      </c>
    </row>
    <row r="278" spans="1:13" ht="22.8" x14ac:dyDescent="0.4">
      <c r="A278" s="50">
        <v>9</v>
      </c>
      <c r="B278" s="46" t="s">
        <v>67</v>
      </c>
      <c r="C278" s="45" t="s">
        <v>132</v>
      </c>
      <c r="D278" s="44">
        <v>12</v>
      </c>
      <c r="E278" s="44">
        <v>-10</v>
      </c>
      <c r="F278" s="44">
        <v>-5</v>
      </c>
      <c r="G278" s="44">
        <v>-10</v>
      </c>
      <c r="H278" s="44"/>
      <c r="I278" s="44"/>
      <c r="J278" s="44">
        <v>4</v>
      </c>
      <c r="K278" s="44">
        <v>1</v>
      </c>
      <c r="L278" s="44">
        <v>-13</v>
      </c>
      <c r="M278" s="51">
        <f t="shared" si="18"/>
        <v>25</v>
      </c>
    </row>
    <row r="279" spans="1:13" ht="22.8" x14ac:dyDescent="0.4">
      <c r="A279" s="50">
        <v>10</v>
      </c>
      <c r="B279" s="46" t="s">
        <v>63</v>
      </c>
      <c r="C279" s="45" t="s">
        <v>134</v>
      </c>
      <c r="D279" s="44">
        <v>-12</v>
      </c>
      <c r="E279" s="44">
        <v>-8</v>
      </c>
      <c r="F279" s="44">
        <v>-9</v>
      </c>
      <c r="G279" s="44">
        <v>4</v>
      </c>
      <c r="H279" s="44"/>
      <c r="I279" s="44"/>
      <c r="J279" s="44">
        <v>4</v>
      </c>
      <c r="K279" s="44">
        <v>1</v>
      </c>
      <c r="L279" s="44">
        <v>-25</v>
      </c>
      <c r="M279" s="51">
        <f t="shared" si="18"/>
        <v>25</v>
      </c>
    </row>
    <row r="280" spans="1:13" ht="22.8" x14ac:dyDescent="0.4">
      <c r="A280" s="50">
        <v>11</v>
      </c>
      <c r="B280" s="47" t="s">
        <v>21</v>
      </c>
      <c r="C280" s="42" t="s">
        <v>131</v>
      </c>
      <c r="D280" s="44">
        <v>-1</v>
      </c>
      <c r="E280" s="44">
        <v>-9</v>
      </c>
      <c r="F280" s="44">
        <v>-5</v>
      </c>
      <c r="G280" s="44"/>
      <c r="H280" s="44"/>
      <c r="I280" s="44"/>
      <c r="J280" s="44">
        <v>3</v>
      </c>
      <c r="K280" s="44">
        <v>0</v>
      </c>
      <c r="L280" s="44">
        <v>-15</v>
      </c>
      <c r="M280" s="51">
        <f t="shared" si="18"/>
        <v>0</v>
      </c>
    </row>
    <row r="281" spans="1:13" ht="23.4" thickBot="1" x14ac:dyDescent="0.45">
      <c r="A281" s="152">
        <v>12</v>
      </c>
      <c r="B281" s="55" t="s">
        <v>41</v>
      </c>
      <c r="C281" s="93" t="s">
        <v>131</v>
      </c>
      <c r="D281" s="57">
        <v>-12</v>
      </c>
      <c r="E281" s="57">
        <v>-9</v>
      </c>
      <c r="F281" s="57"/>
      <c r="G281" s="57"/>
      <c r="H281" s="57"/>
      <c r="I281" s="57"/>
      <c r="J281" s="57">
        <v>2</v>
      </c>
      <c r="K281" s="57">
        <v>0</v>
      </c>
      <c r="L281" s="57">
        <v>-21</v>
      </c>
      <c r="M281" s="58">
        <f t="shared" si="18"/>
        <v>0</v>
      </c>
    </row>
  </sheetData>
  <sortState xmlns:xlrd2="http://schemas.microsoft.com/office/spreadsheetml/2017/richdata2" ref="A4:M13">
    <sortCondition descending="1" ref="M4:M13"/>
    <sortCondition descending="1" ref="K4:K13"/>
    <sortCondition descending="1" ref="J4:J13"/>
    <sortCondition descending="1" ref="L4:L13"/>
  </sortState>
  <mergeCells count="38">
    <mergeCell ref="A14:M14"/>
    <mergeCell ref="L15:M15"/>
    <mergeCell ref="A45:M45"/>
    <mergeCell ref="L46:M46"/>
    <mergeCell ref="A59:M59"/>
    <mergeCell ref="A26:M26"/>
    <mergeCell ref="L27:M27"/>
    <mergeCell ref="L152:M152"/>
    <mergeCell ref="L78:M78"/>
    <mergeCell ref="A106:M106"/>
    <mergeCell ref="L107:M107"/>
    <mergeCell ref="A123:M123"/>
    <mergeCell ref="A91:M91"/>
    <mergeCell ref="L92:M92"/>
    <mergeCell ref="L124:M124"/>
    <mergeCell ref="A136:M136"/>
    <mergeCell ref="L137:M137"/>
    <mergeCell ref="L268:M268"/>
    <mergeCell ref="A255:M255"/>
    <mergeCell ref="L256:M256"/>
    <mergeCell ref="A240:M240"/>
    <mergeCell ref="L241:M241"/>
    <mergeCell ref="A1:M1"/>
    <mergeCell ref="L2:M2"/>
    <mergeCell ref="A168:M168"/>
    <mergeCell ref="L230:M230"/>
    <mergeCell ref="A267:M267"/>
    <mergeCell ref="L214:M214"/>
    <mergeCell ref="A229:M229"/>
    <mergeCell ref="L169:M169"/>
    <mergeCell ref="A189:M189"/>
    <mergeCell ref="L190:M190"/>
    <mergeCell ref="A202:M202"/>
    <mergeCell ref="L203:M203"/>
    <mergeCell ref="A213:M213"/>
    <mergeCell ref="L60:M60"/>
    <mergeCell ref="A77:M77"/>
    <mergeCell ref="A151:M151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058F8-D003-47CD-99A1-131D50B04CC5}">
  <dimension ref="A1:N27"/>
  <sheetViews>
    <sheetView zoomScale="75" zoomScaleNormal="75" workbookViewId="0">
      <selection activeCell="R13" sqref="R13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54"/>
      <c r="F1" s="355"/>
      <c r="G1" s="356"/>
      <c r="H1" s="356"/>
      <c r="I1" s="357"/>
      <c r="J1" s="391" t="s">
        <v>171</v>
      </c>
      <c r="K1" s="343"/>
      <c r="L1" s="343"/>
      <c r="M1" s="343"/>
      <c r="N1" s="344"/>
    </row>
    <row r="2" spans="1:14" ht="25.2" thickBot="1" x14ac:dyDescent="0.45">
      <c r="A2" s="325" t="s">
        <v>186</v>
      </c>
      <c r="B2" s="324"/>
      <c r="C2" s="324"/>
      <c r="D2" s="324"/>
      <c r="E2" s="365"/>
      <c r="F2" s="358"/>
      <c r="G2" s="359"/>
      <c r="H2" s="359"/>
      <c r="I2" s="360"/>
      <c r="J2" s="392" t="s">
        <v>186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139" t="s">
        <v>13</v>
      </c>
      <c r="F3" s="358"/>
      <c r="G3" s="359"/>
      <c r="H3" s="359"/>
      <c r="I3" s="360"/>
      <c r="J3" s="141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217" t="s">
        <v>58</v>
      </c>
      <c r="B4" s="150" t="s">
        <v>266</v>
      </c>
      <c r="C4" s="146">
        <v>1</v>
      </c>
      <c r="D4" s="146">
        <v>1</v>
      </c>
      <c r="E4" s="218">
        <f t="shared" ref="E4:E24" si="0">D4/C4*100</f>
        <v>100</v>
      </c>
      <c r="F4" s="358"/>
      <c r="G4" s="359"/>
      <c r="H4" s="359"/>
      <c r="I4" s="360"/>
      <c r="J4" s="170" t="s">
        <v>225</v>
      </c>
      <c r="K4" s="150" t="s">
        <v>199</v>
      </c>
      <c r="L4" s="146">
        <v>5</v>
      </c>
      <c r="M4" s="146">
        <v>4</v>
      </c>
      <c r="N4" s="149">
        <f>M4/L4*100</f>
        <v>80</v>
      </c>
    </row>
    <row r="5" spans="1:14" ht="18" customHeight="1" x14ac:dyDescent="0.3">
      <c r="A5" s="247" t="s">
        <v>225</v>
      </c>
      <c r="B5" s="150" t="s">
        <v>199</v>
      </c>
      <c r="C5" s="146">
        <v>1</v>
      </c>
      <c r="D5" s="146">
        <v>1</v>
      </c>
      <c r="E5" s="218">
        <f t="shared" si="0"/>
        <v>100</v>
      </c>
      <c r="F5" s="358"/>
      <c r="G5" s="359"/>
      <c r="H5" s="359"/>
      <c r="I5" s="360"/>
      <c r="J5" s="137" t="s">
        <v>26</v>
      </c>
      <c r="K5" s="66" t="s">
        <v>198</v>
      </c>
      <c r="L5" s="48">
        <v>4</v>
      </c>
      <c r="M5" s="48">
        <v>2</v>
      </c>
      <c r="N5" s="67">
        <f>M5/L5*100</f>
        <v>50</v>
      </c>
    </row>
    <row r="6" spans="1:14" ht="18" customHeight="1" x14ac:dyDescent="0.3">
      <c r="A6" s="247" t="s">
        <v>323</v>
      </c>
      <c r="B6" s="150" t="s">
        <v>231</v>
      </c>
      <c r="C6" s="146">
        <v>1</v>
      </c>
      <c r="D6" s="146">
        <v>1</v>
      </c>
      <c r="E6" s="218">
        <f t="shared" si="0"/>
        <v>100</v>
      </c>
      <c r="F6" s="358"/>
      <c r="G6" s="359"/>
      <c r="H6" s="359"/>
      <c r="I6" s="360"/>
      <c r="J6" s="142" t="s">
        <v>49</v>
      </c>
      <c r="K6" s="66" t="s">
        <v>198</v>
      </c>
      <c r="L6" s="48">
        <v>2</v>
      </c>
      <c r="M6" s="48">
        <v>1</v>
      </c>
      <c r="N6" s="67">
        <f>M6/L6*100</f>
        <v>50</v>
      </c>
    </row>
    <row r="7" spans="1:14" ht="18" customHeight="1" x14ac:dyDescent="0.3">
      <c r="A7" s="217" t="s">
        <v>42</v>
      </c>
      <c r="B7" s="150" t="s">
        <v>198</v>
      </c>
      <c r="C7" s="146">
        <v>3</v>
      </c>
      <c r="D7" s="146">
        <v>2</v>
      </c>
      <c r="E7" s="218">
        <f t="shared" si="0"/>
        <v>66.666666666666657</v>
      </c>
      <c r="F7" s="358"/>
      <c r="G7" s="359"/>
      <c r="H7" s="359"/>
      <c r="I7" s="360"/>
      <c r="J7" s="143" t="s">
        <v>27</v>
      </c>
      <c r="K7" s="66" t="s">
        <v>133</v>
      </c>
      <c r="L7" s="48">
        <v>2</v>
      </c>
      <c r="M7" s="48">
        <v>1</v>
      </c>
      <c r="N7" s="67">
        <f>M7/L7*100</f>
        <v>50</v>
      </c>
    </row>
    <row r="8" spans="1:14" ht="18" customHeight="1" x14ac:dyDescent="0.3">
      <c r="A8" s="147" t="s">
        <v>23</v>
      </c>
      <c r="B8" s="150" t="s">
        <v>198</v>
      </c>
      <c r="C8" s="146">
        <v>3</v>
      </c>
      <c r="D8" s="146">
        <v>2</v>
      </c>
      <c r="E8" s="218">
        <f t="shared" si="0"/>
        <v>66.666666666666657</v>
      </c>
      <c r="F8" s="358"/>
      <c r="G8" s="359"/>
      <c r="H8" s="359"/>
      <c r="I8" s="360"/>
      <c r="J8" s="142" t="s">
        <v>70</v>
      </c>
      <c r="K8" s="66" t="s">
        <v>198</v>
      </c>
      <c r="L8" s="48">
        <v>7</v>
      </c>
      <c r="M8" s="48">
        <v>3</v>
      </c>
      <c r="N8" s="67">
        <f>M8/L8*100</f>
        <v>42.857142857142854</v>
      </c>
    </row>
    <row r="9" spans="1:14" ht="18" customHeight="1" x14ac:dyDescent="0.3">
      <c r="A9" s="147" t="s">
        <v>22</v>
      </c>
      <c r="B9" s="150" t="s">
        <v>198</v>
      </c>
      <c r="C9" s="146">
        <v>5</v>
      </c>
      <c r="D9" s="146">
        <v>3</v>
      </c>
      <c r="E9" s="218">
        <f t="shared" si="0"/>
        <v>60</v>
      </c>
      <c r="F9" s="358"/>
      <c r="G9" s="359"/>
      <c r="H9" s="359"/>
      <c r="I9" s="360"/>
      <c r="J9" s="137" t="s">
        <v>20</v>
      </c>
      <c r="K9" s="66" t="s">
        <v>198</v>
      </c>
      <c r="L9" s="48">
        <v>5</v>
      </c>
      <c r="M9" s="48">
        <v>2</v>
      </c>
      <c r="N9" s="67">
        <f>M9/L9*100</f>
        <v>40</v>
      </c>
    </row>
    <row r="10" spans="1:14" ht="18" customHeight="1" x14ac:dyDescent="0.3">
      <c r="A10" s="137" t="s">
        <v>49</v>
      </c>
      <c r="B10" s="66" t="s">
        <v>198</v>
      </c>
      <c r="C10" s="48">
        <v>2</v>
      </c>
      <c r="D10" s="48">
        <v>1</v>
      </c>
      <c r="E10" s="140">
        <f t="shared" si="0"/>
        <v>50</v>
      </c>
      <c r="F10" s="358"/>
      <c r="G10" s="359"/>
      <c r="H10" s="359"/>
      <c r="I10" s="360"/>
      <c r="J10" s="137" t="s">
        <v>21</v>
      </c>
      <c r="K10" s="66" t="s">
        <v>198</v>
      </c>
      <c r="L10" s="48">
        <v>8</v>
      </c>
      <c r="M10" s="48">
        <v>3</v>
      </c>
      <c r="N10" s="67">
        <f>M10/L10*100</f>
        <v>37.5</v>
      </c>
    </row>
    <row r="11" spans="1:14" ht="18" customHeight="1" x14ac:dyDescent="0.3">
      <c r="A11" s="136" t="s">
        <v>37</v>
      </c>
      <c r="B11" s="66" t="s">
        <v>199</v>
      </c>
      <c r="C11" s="48">
        <v>5</v>
      </c>
      <c r="D11" s="48">
        <v>2</v>
      </c>
      <c r="E11" s="140">
        <f t="shared" si="0"/>
        <v>40</v>
      </c>
      <c r="F11" s="358"/>
      <c r="G11" s="359"/>
      <c r="H11" s="359"/>
      <c r="I11" s="360"/>
      <c r="J11" s="136" t="s">
        <v>67</v>
      </c>
      <c r="K11" s="66" t="s">
        <v>199</v>
      </c>
      <c r="L11" s="48">
        <v>9</v>
      </c>
      <c r="M11" s="48">
        <v>3</v>
      </c>
      <c r="N11" s="67">
        <f>M11/L11*100</f>
        <v>33.333333333333329</v>
      </c>
    </row>
    <row r="12" spans="1:14" ht="18" customHeight="1" x14ac:dyDescent="0.3">
      <c r="A12" s="142" t="s">
        <v>70</v>
      </c>
      <c r="B12" s="66" t="s">
        <v>198</v>
      </c>
      <c r="C12" s="48">
        <v>3</v>
      </c>
      <c r="D12" s="48">
        <v>1</v>
      </c>
      <c r="E12" s="140">
        <f t="shared" si="0"/>
        <v>33.333333333333329</v>
      </c>
      <c r="F12" s="358"/>
      <c r="G12" s="359"/>
      <c r="H12" s="359"/>
      <c r="I12" s="360"/>
      <c r="J12" s="137" t="s">
        <v>64</v>
      </c>
      <c r="K12" s="66" t="s">
        <v>198</v>
      </c>
      <c r="L12" s="48">
        <v>6</v>
      </c>
      <c r="M12" s="48">
        <v>2</v>
      </c>
      <c r="N12" s="67">
        <f>M12/L12*100</f>
        <v>33.333333333333329</v>
      </c>
    </row>
    <row r="13" spans="1:14" ht="18" customHeight="1" x14ac:dyDescent="0.3">
      <c r="A13" s="136" t="s">
        <v>51</v>
      </c>
      <c r="B13" s="66" t="s">
        <v>231</v>
      </c>
      <c r="C13" s="48">
        <v>3</v>
      </c>
      <c r="D13" s="48">
        <v>1</v>
      </c>
      <c r="E13" s="140">
        <f t="shared" si="0"/>
        <v>33.333333333333329</v>
      </c>
      <c r="F13" s="358"/>
      <c r="G13" s="359"/>
      <c r="H13" s="359"/>
      <c r="I13" s="360"/>
      <c r="J13" s="142" t="s">
        <v>41</v>
      </c>
      <c r="K13" s="66" t="s">
        <v>198</v>
      </c>
      <c r="L13" s="48">
        <v>6</v>
      </c>
      <c r="M13" s="48">
        <v>2</v>
      </c>
      <c r="N13" s="67">
        <f>M13/L13*100</f>
        <v>33.333333333333329</v>
      </c>
    </row>
    <row r="14" spans="1:14" ht="18" customHeight="1" x14ac:dyDescent="0.3">
      <c r="A14" s="202" t="s">
        <v>20</v>
      </c>
      <c r="B14" s="66" t="s">
        <v>198</v>
      </c>
      <c r="C14" s="48">
        <v>8</v>
      </c>
      <c r="D14" s="48">
        <v>2</v>
      </c>
      <c r="E14" s="140">
        <f t="shared" si="0"/>
        <v>25</v>
      </c>
      <c r="F14" s="358"/>
      <c r="G14" s="359"/>
      <c r="H14" s="359"/>
      <c r="I14" s="360"/>
      <c r="J14" s="202" t="s">
        <v>19</v>
      </c>
      <c r="K14" s="66" t="s">
        <v>198</v>
      </c>
      <c r="L14" s="48">
        <v>6</v>
      </c>
      <c r="M14" s="48">
        <v>2</v>
      </c>
      <c r="N14" s="67">
        <f>M14/L14*100</f>
        <v>33.333333333333329</v>
      </c>
    </row>
    <row r="15" spans="1:14" ht="18" customHeight="1" x14ac:dyDescent="0.3">
      <c r="A15" s="202" t="s">
        <v>64</v>
      </c>
      <c r="B15" s="66" t="s">
        <v>198</v>
      </c>
      <c r="C15" s="48">
        <v>5</v>
      </c>
      <c r="D15" s="48">
        <v>1</v>
      </c>
      <c r="E15" s="140">
        <f t="shared" si="0"/>
        <v>20</v>
      </c>
      <c r="F15" s="358"/>
      <c r="G15" s="359"/>
      <c r="H15" s="359"/>
      <c r="I15" s="360"/>
      <c r="J15" s="143" t="s">
        <v>111</v>
      </c>
      <c r="K15" s="66" t="s">
        <v>231</v>
      </c>
      <c r="L15" s="48">
        <v>3</v>
      </c>
      <c r="M15" s="48">
        <v>1</v>
      </c>
      <c r="N15" s="67">
        <f>M15/L15*100</f>
        <v>33.333333333333329</v>
      </c>
    </row>
    <row r="16" spans="1:14" ht="18" customHeight="1" x14ac:dyDescent="0.3">
      <c r="A16" s="142" t="s">
        <v>41</v>
      </c>
      <c r="B16" s="66" t="s">
        <v>198</v>
      </c>
      <c r="C16" s="48">
        <v>6</v>
      </c>
      <c r="D16" s="48">
        <v>1</v>
      </c>
      <c r="E16" s="140">
        <f t="shared" si="0"/>
        <v>16.666666666666664</v>
      </c>
      <c r="F16" s="358"/>
      <c r="G16" s="359"/>
      <c r="H16" s="359"/>
      <c r="I16" s="360"/>
      <c r="J16" s="202" t="s">
        <v>54</v>
      </c>
      <c r="K16" s="66" t="s">
        <v>198</v>
      </c>
      <c r="L16" s="48">
        <v>3</v>
      </c>
      <c r="M16" s="48">
        <v>1</v>
      </c>
      <c r="N16" s="67">
        <f>M16/L16*100</f>
        <v>33.333333333333329</v>
      </c>
    </row>
    <row r="17" spans="1:14" ht="18" customHeight="1" x14ac:dyDescent="0.3">
      <c r="A17" s="137" t="s">
        <v>19</v>
      </c>
      <c r="B17" s="66" t="s">
        <v>198</v>
      </c>
      <c r="C17" s="48">
        <v>4</v>
      </c>
      <c r="D17" s="48">
        <v>0</v>
      </c>
      <c r="E17" s="140">
        <f t="shared" si="0"/>
        <v>0</v>
      </c>
      <c r="F17" s="358"/>
      <c r="G17" s="359"/>
      <c r="H17" s="359"/>
      <c r="I17" s="360"/>
      <c r="J17" s="137" t="s">
        <v>17</v>
      </c>
      <c r="K17" s="66" t="s">
        <v>198</v>
      </c>
      <c r="L17" s="48">
        <v>10</v>
      </c>
      <c r="M17" s="48">
        <v>3</v>
      </c>
      <c r="N17" s="67">
        <f>M17/L17*100</f>
        <v>30</v>
      </c>
    </row>
    <row r="18" spans="1:14" ht="18" customHeight="1" x14ac:dyDescent="0.3">
      <c r="A18" s="142" t="s">
        <v>21</v>
      </c>
      <c r="B18" s="66" t="s">
        <v>198</v>
      </c>
      <c r="C18" s="48">
        <v>4</v>
      </c>
      <c r="D18" s="48">
        <v>0</v>
      </c>
      <c r="E18" s="140">
        <f t="shared" si="0"/>
        <v>0</v>
      </c>
      <c r="F18" s="358"/>
      <c r="G18" s="359"/>
      <c r="H18" s="359"/>
      <c r="I18" s="360"/>
      <c r="J18" s="202" t="s">
        <v>22</v>
      </c>
      <c r="K18" s="66" t="s">
        <v>198</v>
      </c>
      <c r="L18" s="48">
        <v>7</v>
      </c>
      <c r="M18" s="48">
        <v>2</v>
      </c>
      <c r="N18" s="67">
        <f>M18/L18*100</f>
        <v>28.571428571428569</v>
      </c>
    </row>
    <row r="19" spans="1:14" ht="18" customHeight="1" x14ac:dyDescent="0.3">
      <c r="A19" s="137" t="s">
        <v>17</v>
      </c>
      <c r="B19" s="66" t="s">
        <v>198</v>
      </c>
      <c r="C19" s="48">
        <v>3</v>
      </c>
      <c r="D19" s="48">
        <v>0</v>
      </c>
      <c r="E19" s="140">
        <f t="shared" si="0"/>
        <v>0</v>
      </c>
      <c r="F19" s="358"/>
      <c r="G19" s="359"/>
      <c r="H19" s="359"/>
      <c r="I19" s="360"/>
      <c r="J19" s="136" t="s">
        <v>37</v>
      </c>
      <c r="K19" s="66" t="s">
        <v>199</v>
      </c>
      <c r="L19" s="48">
        <v>8</v>
      </c>
      <c r="M19" s="48">
        <v>2</v>
      </c>
      <c r="N19" s="67">
        <f>M19/L19*100</f>
        <v>25</v>
      </c>
    </row>
    <row r="20" spans="1:14" ht="18" customHeight="1" x14ac:dyDescent="0.3">
      <c r="A20" s="136" t="s">
        <v>67</v>
      </c>
      <c r="B20" s="66" t="s">
        <v>199</v>
      </c>
      <c r="C20" s="48">
        <v>2</v>
      </c>
      <c r="D20" s="48">
        <v>0</v>
      </c>
      <c r="E20" s="140">
        <f t="shared" si="0"/>
        <v>0</v>
      </c>
      <c r="F20" s="358"/>
      <c r="G20" s="359"/>
      <c r="H20" s="359"/>
      <c r="I20" s="360"/>
      <c r="J20" s="143" t="s">
        <v>51</v>
      </c>
      <c r="K20" s="66" t="s">
        <v>231</v>
      </c>
      <c r="L20" s="48">
        <v>4</v>
      </c>
      <c r="M20" s="48">
        <v>0</v>
      </c>
      <c r="N20" s="67">
        <f>M20/L20*100</f>
        <v>0</v>
      </c>
    </row>
    <row r="21" spans="1:14" ht="18" customHeight="1" x14ac:dyDescent="0.3">
      <c r="A21" s="142" t="s">
        <v>26</v>
      </c>
      <c r="B21" s="66" t="s">
        <v>198</v>
      </c>
      <c r="C21" s="48">
        <v>2</v>
      </c>
      <c r="D21" s="48">
        <v>0</v>
      </c>
      <c r="E21" s="140">
        <f t="shared" si="0"/>
        <v>0</v>
      </c>
      <c r="F21" s="358"/>
      <c r="G21" s="359"/>
      <c r="H21" s="359"/>
      <c r="I21" s="360"/>
      <c r="J21" s="136" t="s">
        <v>296</v>
      </c>
      <c r="K21" s="66" t="s">
        <v>297</v>
      </c>
      <c r="L21" s="48">
        <v>2</v>
      </c>
      <c r="M21" s="48">
        <v>0</v>
      </c>
      <c r="N21" s="67">
        <f>M21/L21*100</f>
        <v>0</v>
      </c>
    </row>
    <row r="22" spans="1:14" ht="18" customHeight="1" x14ac:dyDescent="0.3">
      <c r="A22" s="136" t="s">
        <v>63</v>
      </c>
      <c r="B22" s="66" t="s">
        <v>134</v>
      </c>
      <c r="C22" s="48">
        <v>1</v>
      </c>
      <c r="D22" s="48">
        <v>0</v>
      </c>
      <c r="E22" s="140">
        <f t="shared" si="0"/>
        <v>0</v>
      </c>
      <c r="F22" s="358"/>
      <c r="G22" s="359"/>
      <c r="H22" s="359"/>
      <c r="I22" s="360"/>
      <c r="J22" s="137" t="s">
        <v>23</v>
      </c>
      <c r="K22" s="66" t="s">
        <v>198</v>
      </c>
      <c r="L22" s="48">
        <v>2</v>
      </c>
      <c r="M22" s="48">
        <v>0</v>
      </c>
      <c r="N22" s="67">
        <f>M22/L22*100</f>
        <v>0</v>
      </c>
    </row>
    <row r="23" spans="1:14" ht="18" customHeight="1" x14ac:dyDescent="0.3">
      <c r="A23" s="142" t="s">
        <v>24</v>
      </c>
      <c r="B23" s="66" t="s">
        <v>198</v>
      </c>
      <c r="C23" s="48">
        <v>1</v>
      </c>
      <c r="D23" s="48">
        <v>0</v>
      </c>
      <c r="E23" s="140">
        <f t="shared" si="0"/>
        <v>0</v>
      </c>
      <c r="F23" s="358"/>
      <c r="G23" s="359"/>
      <c r="H23" s="359"/>
      <c r="I23" s="360"/>
      <c r="J23" s="202" t="s">
        <v>42</v>
      </c>
      <c r="K23" s="66" t="s">
        <v>198</v>
      </c>
      <c r="L23" s="48">
        <v>2</v>
      </c>
      <c r="M23" s="48">
        <v>0</v>
      </c>
      <c r="N23" s="67">
        <f>M23/L23*100</f>
        <v>0</v>
      </c>
    </row>
    <row r="24" spans="1:14" ht="18" customHeight="1" x14ac:dyDescent="0.3">
      <c r="A24" s="136" t="s">
        <v>296</v>
      </c>
      <c r="B24" s="66" t="s">
        <v>297</v>
      </c>
      <c r="C24" s="48">
        <v>1</v>
      </c>
      <c r="D24" s="48">
        <v>0</v>
      </c>
      <c r="E24" s="140">
        <f t="shared" si="0"/>
        <v>0</v>
      </c>
      <c r="F24" s="358"/>
      <c r="G24" s="359"/>
      <c r="H24" s="359"/>
      <c r="I24" s="360"/>
      <c r="J24" s="143" t="s">
        <v>58</v>
      </c>
      <c r="K24" s="66" t="s">
        <v>266</v>
      </c>
      <c r="L24" s="48">
        <v>1</v>
      </c>
      <c r="M24" s="48">
        <v>0</v>
      </c>
      <c r="N24" s="67">
        <f>M24/L24*100</f>
        <v>0</v>
      </c>
    </row>
    <row r="25" spans="1:14" ht="18" customHeight="1" x14ac:dyDescent="0.4">
      <c r="A25" s="72"/>
      <c r="B25" s="73"/>
      <c r="C25" s="44"/>
      <c r="D25" s="44"/>
      <c r="E25" s="130"/>
      <c r="F25" s="358"/>
      <c r="G25" s="359"/>
      <c r="H25" s="359"/>
      <c r="I25" s="360"/>
      <c r="J25" s="202" t="s">
        <v>24</v>
      </c>
      <c r="K25" s="66" t="s">
        <v>198</v>
      </c>
      <c r="L25" s="48">
        <v>1</v>
      </c>
      <c r="M25" s="48">
        <v>0</v>
      </c>
      <c r="N25" s="67">
        <f>M25/L25*100</f>
        <v>0</v>
      </c>
    </row>
    <row r="26" spans="1:14" ht="18" customHeight="1" x14ac:dyDescent="0.4">
      <c r="A26" s="72"/>
      <c r="B26" s="73"/>
      <c r="C26" s="44"/>
      <c r="D26" s="44"/>
      <c r="E26" s="130"/>
      <c r="F26" s="358"/>
      <c r="G26" s="359"/>
      <c r="H26" s="359"/>
      <c r="I26" s="360"/>
      <c r="J26" s="136" t="s">
        <v>40</v>
      </c>
      <c r="K26" s="66" t="s">
        <v>231</v>
      </c>
      <c r="L26" s="48">
        <v>1</v>
      </c>
      <c r="M26" s="48">
        <v>0</v>
      </c>
      <c r="N26" s="67">
        <f>M26/L26*100</f>
        <v>0</v>
      </c>
    </row>
    <row r="27" spans="1:14" ht="18" customHeight="1" thickBot="1" x14ac:dyDescent="0.45">
      <c r="A27" s="80"/>
      <c r="B27" s="81"/>
      <c r="C27" s="57"/>
      <c r="D27" s="57"/>
      <c r="E27" s="131"/>
      <c r="F27" s="361"/>
      <c r="G27" s="362"/>
      <c r="H27" s="362"/>
      <c r="I27" s="363"/>
      <c r="J27" s="145"/>
      <c r="K27" s="83"/>
      <c r="L27" s="84"/>
      <c r="M27" s="84"/>
      <c r="N27" s="85"/>
    </row>
  </sheetData>
  <sortState xmlns:xlrd2="http://schemas.microsoft.com/office/spreadsheetml/2017/richdata2" ref="J4:N26">
    <sortCondition descending="1" ref="N4:N26"/>
    <sortCondition descending="1" ref="L4:L26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6C68F-E4A5-4D19-9E86-CF1913B43741}">
  <dimension ref="A1:N27"/>
  <sheetViews>
    <sheetView zoomScale="75" zoomScaleNormal="75" workbookViewId="0">
      <selection activeCell="G38" sqref="G38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252</v>
      </c>
      <c r="B2" s="324"/>
      <c r="C2" s="324"/>
      <c r="D2" s="324"/>
      <c r="E2" s="370"/>
      <c r="F2" s="332"/>
      <c r="G2" s="322"/>
      <c r="H2" s="322"/>
      <c r="I2" s="323"/>
      <c r="J2" s="325" t="s">
        <v>252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38" t="s">
        <v>37</v>
      </c>
      <c r="B4" s="150" t="s">
        <v>199</v>
      </c>
      <c r="C4" s="146">
        <v>2</v>
      </c>
      <c r="D4" s="151">
        <v>2</v>
      </c>
      <c r="E4" s="149">
        <f t="shared" ref="E4:E18" si="0">D4/C4*100</f>
        <v>100</v>
      </c>
      <c r="F4" s="332"/>
      <c r="G4" s="322"/>
      <c r="H4" s="322"/>
      <c r="I4" s="323"/>
      <c r="J4" s="148" t="s">
        <v>36</v>
      </c>
      <c r="K4" s="150" t="s">
        <v>198</v>
      </c>
      <c r="L4" s="146">
        <v>2</v>
      </c>
      <c r="M4" s="146">
        <v>2</v>
      </c>
      <c r="N4" s="149">
        <f t="shared" ref="N4:N22" si="1">M4/L4*100</f>
        <v>100</v>
      </c>
    </row>
    <row r="5" spans="1:14" ht="18" customHeight="1" x14ac:dyDescent="0.3">
      <c r="A5" s="148" t="s">
        <v>17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48" t="s">
        <v>54</v>
      </c>
      <c r="K5" s="150" t="s">
        <v>198</v>
      </c>
      <c r="L5" s="146">
        <v>1</v>
      </c>
      <c r="M5" s="146">
        <v>1</v>
      </c>
      <c r="N5" s="149">
        <f t="shared" si="1"/>
        <v>100</v>
      </c>
    </row>
    <row r="6" spans="1:14" ht="18" customHeight="1" x14ac:dyDescent="0.3">
      <c r="A6" s="138" t="s">
        <v>51</v>
      </c>
      <c r="B6" s="150" t="s">
        <v>231</v>
      </c>
      <c r="C6" s="146">
        <v>1</v>
      </c>
      <c r="D6" s="146">
        <v>1</v>
      </c>
      <c r="E6" s="149">
        <f t="shared" si="0"/>
        <v>100</v>
      </c>
      <c r="F6" s="332"/>
      <c r="G6" s="322"/>
      <c r="H6" s="322"/>
      <c r="I6" s="323"/>
      <c r="J6" s="138" t="s">
        <v>67</v>
      </c>
      <c r="K6" s="150" t="s">
        <v>199</v>
      </c>
      <c r="L6" s="146">
        <v>1</v>
      </c>
      <c r="M6" s="146">
        <v>1</v>
      </c>
      <c r="N6" s="149">
        <f t="shared" si="1"/>
        <v>100</v>
      </c>
    </row>
    <row r="7" spans="1:14" ht="18" customHeight="1" x14ac:dyDescent="0.3">
      <c r="A7" s="138" t="s">
        <v>40</v>
      </c>
      <c r="B7" s="150" t="s">
        <v>231</v>
      </c>
      <c r="C7" s="146">
        <v>1</v>
      </c>
      <c r="D7" s="151">
        <v>1</v>
      </c>
      <c r="E7" s="149">
        <f t="shared" si="0"/>
        <v>100</v>
      </c>
      <c r="F7" s="332"/>
      <c r="G7" s="322"/>
      <c r="H7" s="322"/>
      <c r="I7" s="323"/>
      <c r="J7" s="138" t="s">
        <v>323</v>
      </c>
      <c r="K7" s="150" t="s">
        <v>231</v>
      </c>
      <c r="L7" s="146">
        <v>1</v>
      </c>
      <c r="M7" s="146">
        <v>1</v>
      </c>
      <c r="N7" s="149">
        <f t="shared" si="1"/>
        <v>100</v>
      </c>
    </row>
    <row r="8" spans="1:14" ht="18" customHeight="1" x14ac:dyDescent="0.3">
      <c r="A8" s="138" t="s">
        <v>296</v>
      </c>
      <c r="B8" s="150" t="s">
        <v>297</v>
      </c>
      <c r="C8" s="146">
        <v>1</v>
      </c>
      <c r="D8" s="151">
        <v>1</v>
      </c>
      <c r="E8" s="149">
        <f t="shared" si="0"/>
        <v>100</v>
      </c>
      <c r="F8" s="332"/>
      <c r="G8" s="322"/>
      <c r="H8" s="322"/>
      <c r="I8" s="323"/>
      <c r="J8" s="148" t="s">
        <v>41</v>
      </c>
      <c r="K8" s="150" t="s">
        <v>198</v>
      </c>
      <c r="L8" s="146">
        <v>1</v>
      </c>
      <c r="M8" s="146">
        <v>1</v>
      </c>
      <c r="N8" s="149">
        <f t="shared" si="1"/>
        <v>100</v>
      </c>
    </row>
    <row r="9" spans="1:14" ht="18" customHeight="1" x14ac:dyDescent="0.3">
      <c r="A9" s="148" t="s">
        <v>64</v>
      </c>
      <c r="B9" s="150" t="s">
        <v>198</v>
      </c>
      <c r="C9" s="146">
        <v>1</v>
      </c>
      <c r="D9" s="151">
        <v>1</v>
      </c>
      <c r="E9" s="149">
        <f t="shared" si="0"/>
        <v>100</v>
      </c>
      <c r="F9" s="332"/>
      <c r="G9" s="322"/>
      <c r="H9" s="322"/>
      <c r="I9" s="323"/>
      <c r="J9" s="148" t="s">
        <v>64</v>
      </c>
      <c r="K9" s="150" t="s">
        <v>198</v>
      </c>
      <c r="L9" s="146">
        <v>4</v>
      </c>
      <c r="M9" s="146">
        <v>3</v>
      </c>
      <c r="N9" s="149">
        <f t="shared" si="1"/>
        <v>75</v>
      </c>
    </row>
    <row r="10" spans="1:14" ht="18" customHeight="1" x14ac:dyDescent="0.3">
      <c r="A10" s="148" t="s">
        <v>19</v>
      </c>
      <c r="B10" s="150" t="s">
        <v>198</v>
      </c>
      <c r="C10" s="146">
        <v>4</v>
      </c>
      <c r="D10" s="151">
        <v>3</v>
      </c>
      <c r="E10" s="149">
        <f t="shared" si="0"/>
        <v>75</v>
      </c>
      <c r="F10" s="332"/>
      <c r="G10" s="322"/>
      <c r="H10" s="322"/>
      <c r="I10" s="323"/>
      <c r="J10" s="148" t="s">
        <v>70</v>
      </c>
      <c r="K10" s="150" t="s">
        <v>198</v>
      </c>
      <c r="L10" s="146">
        <v>3</v>
      </c>
      <c r="M10" s="146">
        <v>2</v>
      </c>
      <c r="N10" s="149">
        <f t="shared" si="1"/>
        <v>66.666666666666657</v>
      </c>
    </row>
    <row r="11" spans="1:14" ht="18" customHeight="1" x14ac:dyDescent="0.3">
      <c r="A11" s="137" t="s">
        <v>41</v>
      </c>
      <c r="B11" s="66" t="s">
        <v>198</v>
      </c>
      <c r="C11" s="48">
        <v>2</v>
      </c>
      <c r="D11" s="48">
        <v>1</v>
      </c>
      <c r="E11" s="67">
        <f t="shared" si="0"/>
        <v>50</v>
      </c>
      <c r="F11" s="332"/>
      <c r="G11" s="322"/>
      <c r="H11" s="322"/>
      <c r="I11" s="323"/>
      <c r="J11" s="138" t="s">
        <v>37</v>
      </c>
      <c r="K11" s="150" t="s">
        <v>199</v>
      </c>
      <c r="L11" s="146">
        <v>3</v>
      </c>
      <c r="M11" s="146">
        <v>2</v>
      </c>
      <c r="N11" s="149">
        <f t="shared" si="1"/>
        <v>66.666666666666657</v>
      </c>
    </row>
    <row r="12" spans="1:14" ht="18" customHeight="1" x14ac:dyDescent="0.3">
      <c r="A12" s="142" t="s">
        <v>42</v>
      </c>
      <c r="B12" s="66" t="s">
        <v>198</v>
      </c>
      <c r="C12" s="48">
        <v>2</v>
      </c>
      <c r="D12" s="49">
        <v>1</v>
      </c>
      <c r="E12" s="67">
        <f t="shared" si="0"/>
        <v>50</v>
      </c>
      <c r="F12" s="332"/>
      <c r="G12" s="322"/>
      <c r="H12" s="322"/>
      <c r="I12" s="323"/>
      <c r="J12" s="137" t="s">
        <v>17</v>
      </c>
      <c r="K12" s="66" t="s">
        <v>198</v>
      </c>
      <c r="L12" s="48">
        <v>4</v>
      </c>
      <c r="M12" s="48">
        <v>2</v>
      </c>
      <c r="N12" s="67">
        <f t="shared" si="1"/>
        <v>50</v>
      </c>
    </row>
    <row r="13" spans="1:14" ht="18" customHeight="1" x14ac:dyDescent="0.3">
      <c r="A13" s="136" t="s">
        <v>225</v>
      </c>
      <c r="B13" s="66" t="s">
        <v>199</v>
      </c>
      <c r="C13" s="48">
        <v>2</v>
      </c>
      <c r="D13" s="49">
        <v>1</v>
      </c>
      <c r="E13" s="67">
        <f t="shared" si="0"/>
        <v>50</v>
      </c>
      <c r="F13" s="332"/>
      <c r="G13" s="322"/>
      <c r="H13" s="322"/>
      <c r="I13" s="323"/>
      <c r="J13" s="137" t="s">
        <v>32</v>
      </c>
      <c r="K13" s="66" t="s">
        <v>198</v>
      </c>
      <c r="L13" s="48">
        <v>4</v>
      </c>
      <c r="M13" s="48">
        <v>2</v>
      </c>
      <c r="N13" s="67">
        <f t="shared" si="1"/>
        <v>50</v>
      </c>
    </row>
    <row r="14" spans="1:14" ht="18" customHeight="1" x14ac:dyDescent="0.3">
      <c r="A14" s="137" t="s">
        <v>20</v>
      </c>
      <c r="B14" s="66" t="s">
        <v>198</v>
      </c>
      <c r="C14" s="48">
        <v>2</v>
      </c>
      <c r="D14" s="49">
        <v>1</v>
      </c>
      <c r="E14" s="67">
        <f t="shared" si="0"/>
        <v>50</v>
      </c>
      <c r="F14" s="332"/>
      <c r="G14" s="322"/>
      <c r="H14" s="322"/>
      <c r="I14" s="323"/>
      <c r="J14" s="137" t="s">
        <v>21</v>
      </c>
      <c r="K14" s="66" t="s">
        <v>198</v>
      </c>
      <c r="L14" s="48">
        <v>2</v>
      </c>
      <c r="M14" s="48">
        <v>1</v>
      </c>
      <c r="N14" s="67">
        <f t="shared" si="1"/>
        <v>50</v>
      </c>
    </row>
    <row r="15" spans="1:14" ht="18" customHeight="1" x14ac:dyDescent="0.3">
      <c r="A15" s="137" t="s">
        <v>32</v>
      </c>
      <c r="B15" s="66" t="s">
        <v>198</v>
      </c>
      <c r="C15" s="48">
        <v>2</v>
      </c>
      <c r="D15" s="49">
        <v>0</v>
      </c>
      <c r="E15" s="67">
        <f t="shared" si="0"/>
        <v>0</v>
      </c>
      <c r="F15" s="332"/>
      <c r="G15" s="322"/>
      <c r="H15" s="322"/>
      <c r="I15" s="323"/>
      <c r="J15" s="136" t="s">
        <v>225</v>
      </c>
      <c r="K15" s="66" t="s">
        <v>199</v>
      </c>
      <c r="L15" s="48">
        <v>2</v>
      </c>
      <c r="M15" s="48">
        <v>1</v>
      </c>
      <c r="N15" s="67">
        <f t="shared" si="1"/>
        <v>50</v>
      </c>
    </row>
    <row r="16" spans="1:14" ht="18" customHeight="1" x14ac:dyDescent="0.3">
      <c r="A16" s="137" t="s">
        <v>21</v>
      </c>
      <c r="B16" s="66" t="s">
        <v>198</v>
      </c>
      <c r="C16" s="48">
        <v>2</v>
      </c>
      <c r="D16" s="48">
        <v>0</v>
      </c>
      <c r="E16" s="67">
        <f t="shared" si="0"/>
        <v>0</v>
      </c>
      <c r="F16" s="332"/>
      <c r="G16" s="322"/>
      <c r="H16" s="322"/>
      <c r="I16" s="323"/>
      <c r="J16" s="142" t="s">
        <v>42</v>
      </c>
      <c r="K16" s="66" t="s">
        <v>198</v>
      </c>
      <c r="L16" s="48">
        <v>3</v>
      </c>
      <c r="M16" s="48">
        <v>1</v>
      </c>
      <c r="N16" s="67">
        <f t="shared" si="1"/>
        <v>33.333333333333329</v>
      </c>
    </row>
    <row r="17" spans="1:14" ht="18" customHeight="1" x14ac:dyDescent="0.3">
      <c r="A17" s="137" t="s">
        <v>49</v>
      </c>
      <c r="B17" s="66" t="s">
        <v>198</v>
      </c>
      <c r="C17" s="48">
        <v>1</v>
      </c>
      <c r="D17" s="48">
        <v>0</v>
      </c>
      <c r="E17" s="67">
        <f t="shared" si="0"/>
        <v>0</v>
      </c>
      <c r="F17" s="332"/>
      <c r="G17" s="322"/>
      <c r="H17" s="322"/>
      <c r="I17" s="323"/>
      <c r="J17" s="137" t="s">
        <v>19</v>
      </c>
      <c r="K17" s="66" t="s">
        <v>198</v>
      </c>
      <c r="L17" s="48">
        <v>3</v>
      </c>
      <c r="M17" s="48">
        <v>1</v>
      </c>
      <c r="N17" s="67">
        <f t="shared" si="1"/>
        <v>33.333333333333329</v>
      </c>
    </row>
    <row r="18" spans="1:14" ht="18" customHeight="1" x14ac:dyDescent="0.3">
      <c r="A18" s="137" t="s">
        <v>22</v>
      </c>
      <c r="B18" s="66" t="s">
        <v>198</v>
      </c>
      <c r="C18" s="48">
        <v>1</v>
      </c>
      <c r="D18" s="48">
        <v>0</v>
      </c>
      <c r="E18" s="67">
        <f t="shared" si="0"/>
        <v>0</v>
      </c>
      <c r="F18" s="332"/>
      <c r="G18" s="322"/>
      <c r="H18" s="322"/>
      <c r="I18" s="323"/>
      <c r="J18" s="142" t="s">
        <v>22</v>
      </c>
      <c r="K18" s="66" t="s">
        <v>198</v>
      </c>
      <c r="L18" s="48">
        <v>4</v>
      </c>
      <c r="M18" s="48">
        <v>1</v>
      </c>
      <c r="N18" s="67">
        <f t="shared" si="1"/>
        <v>25</v>
      </c>
    </row>
    <row r="19" spans="1:14" ht="18" customHeight="1" x14ac:dyDescent="0.3">
      <c r="A19" s="69"/>
      <c r="B19" s="66"/>
      <c r="C19" s="70"/>
      <c r="D19" s="70"/>
      <c r="E19" s="71"/>
      <c r="F19" s="332"/>
      <c r="G19" s="322"/>
      <c r="H19" s="322"/>
      <c r="I19" s="323"/>
      <c r="J19" s="137" t="s">
        <v>23</v>
      </c>
      <c r="K19" s="66" t="s">
        <v>198</v>
      </c>
      <c r="L19" s="70">
        <v>1</v>
      </c>
      <c r="M19" s="70">
        <v>0</v>
      </c>
      <c r="N19" s="71">
        <f t="shared" si="1"/>
        <v>0</v>
      </c>
    </row>
    <row r="20" spans="1:14" ht="18" customHeight="1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136" t="s">
        <v>58</v>
      </c>
      <c r="K20" s="66" t="s">
        <v>266</v>
      </c>
      <c r="L20" s="70">
        <v>1</v>
      </c>
      <c r="M20" s="70">
        <v>0</v>
      </c>
      <c r="N20" s="71">
        <f t="shared" si="1"/>
        <v>0</v>
      </c>
    </row>
    <row r="21" spans="1:14" ht="18" customHeight="1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137" t="s">
        <v>49</v>
      </c>
      <c r="K21" s="66" t="s">
        <v>198</v>
      </c>
      <c r="L21" s="48">
        <v>1</v>
      </c>
      <c r="M21" s="48">
        <v>0</v>
      </c>
      <c r="N21" s="67">
        <f t="shared" si="1"/>
        <v>0</v>
      </c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136" t="s">
        <v>296</v>
      </c>
      <c r="K22" s="66" t="s">
        <v>297</v>
      </c>
      <c r="L22" s="48">
        <v>1</v>
      </c>
      <c r="M22" s="48">
        <v>0</v>
      </c>
      <c r="N22" s="67">
        <f t="shared" si="1"/>
        <v>0</v>
      </c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A4:E18">
    <sortCondition descending="1" ref="E4:E18"/>
    <sortCondition descending="1" ref="D4:D18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9513E-811B-46AB-A4EA-75F5A1E23769}">
  <dimension ref="A1:N27"/>
  <sheetViews>
    <sheetView zoomScale="75" zoomScaleNormal="75" workbookViewId="0">
      <selection activeCell="Q16" sqref="Q16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 t="e" vm="4">
        <v>#VALUE!</v>
      </c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219</v>
      </c>
      <c r="B2" s="324"/>
      <c r="C2" s="324"/>
      <c r="D2" s="324"/>
      <c r="E2" s="370"/>
      <c r="F2" s="332"/>
      <c r="G2" s="322"/>
      <c r="H2" s="322"/>
      <c r="I2" s="323"/>
      <c r="J2" s="325" t="s">
        <v>219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20</v>
      </c>
      <c r="B4" s="150" t="s">
        <v>198</v>
      </c>
      <c r="C4" s="146">
        <v>5</v>
      </c>
      <c r="D4" s="151">
        <v>5</v>
      </c>
      <c r="E4" s="149">
        <f t="shared" ref="E4:E22" si="0">D4/C4*100</f>
        <v>100</v>
      </c>
      <c r="F4" s="332"/>
      <c r="G4" s="322"/>
      <c r="H4" s="322"/>
      <c r="I4" s="323"/>
      <c r="J4" s="148" t="s">
        <v>32</v>
      </c>
      <c r="K4" s="150" t="s">
        <v>198</v>
      </c>
      <c r="L4" s="146">
        <v>4</v>
      </c>
      <c r="M4" s="146">
        <v>4</v>
      </c>
      <c r="N4" s="149">
        <f>M4/L4*100</f>
        <v>100</v>
      </c>
    </row>
    <row r="5" spans="1:14" ht="18" customHeight="1" x14ac:dyDescent="0.3">
      <c r="A5" s="138" t="s">
        <v>27</v>
      </c>
      <c r="B5" s="150" t="s">
        <v>133</v>
      </c>
      <c r="C5" s="146">
        <v>2</v>
      </c>
      <c r="D5" s="146">
        <v>2</v>
      </c>
      <c r="E5" s="149">
        <f t="shared" si="0"/>
        <v>100</v>
      </c>
      <c r="F5" s="332"/>
      <c r="G5" s="322"/>
      <c r="H5" s="322"/>
      <c r="I5" s="323"/>
      <c r="J5" s="148" t="s">
        <v>36</v>
      </c>
      <c r="K5" s="150" t="s">
        <v>198</v>
      </c>
      <c r="L5" s="146">
        <v>1</v>
      </c>
      <c r="M5" s="146">
        <v>1</v>
      </c>
      <c r="N5" s="149">
        <f>M5/L5*100</f>
        <v>100</v>
      </c>
    </row>
    <row r="6" spans="1:14" ht="18" customHeight="1" x14ac:dyDescent="0.3">
      <c r="A6" s="148" t="s">
        <v>54</v>
      </c>
      <c r="B6" s="150" t="s">
        <v>198</v>
      </c>
      <c r="C6" s="146">
        <v>1</v>
      </c>
      <c r="D6" s="151">
        <v>1</v>
      </c>
      <c r="E6" s="149">
        <f t="shared" si="0"/>
        <v>100</v>
      </c>
      <c r="F6" s="332"/>
      <c r="G6" s="322"/>
      <c r="H6" s="322"/>
      <c r="I6" s="323"/>
      <c r="J6" s="148" t="s">
        <v>42</v>
      </c>
      <c r="K6" s="150" t="s">
        <v>198</v>
      </c>
      <c r="L6" s="146">
        <v>1</v>
      </c>
      <c r="M6" s="146">
        <v>1</v>
      </c>
      <c r="N6" s="149">
        <f>M6/L6*100</f>
        <v>100</v>
      </c>
    </row>
    <row r="7" spans="1:14" ht="18" customHeight="1" x14ac:dyDescent="0.3">
      <c r="A7" s="148" t="s">
        <v>21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2"/>
      <c r="G7" s="322"/>
      <c r="H7" s="322"/>
      <c r="I7" s="323"/>
      <c r="J7" s="148" t="s">
        <v>21</v>
      </c>
      <c r="K7" s="150" t="s">
        <v>198</v>
      </c>
      <c r="L7" s="146">
        <v>1</v>
      </c>
      <c r="M7" s="146">
        <v>1</v>
      </c>
      <c r="N7" s="149">
        <f>M7/L7*100</f>
        <v>100</v>
      </c>
    </row>
    <row r="8" spans="1:14" ht="18" customHeight="1" x14ac:dyDescent="0.3">
      <c r="A8" s="148" t="s">
        <v>23</v>
      </c>
      <c r="B8" s="150" t="s">
        <v>198</v>
      </c>
      <c r="C8" s="146">
        <v>1</v>
      </c>
      <c r="D8" s="151">
        <v>1</v>
      </c>
      <c r="E8" s="149">
        <f t="shared" si="0"/>
        <v>100</v>
      </c>
      <c r="F8" s="332"/>
      <c r="G8" s="322"/>
      <c r="H8" s="322"/>
      <c r="I8" s="323"/>
      <c r="J8" s="138" t="s">
        <v>271</v>
      </c>
      <c r="K8" s="150" t="s">
        <v>231</v>
      </c>
      <c r="L8" s="146">
        <v>5</v>
      </c>
      <c r="M8" s="146">
        <v>4</v>
      </c>
      <c r="N8" s="149">
        <f>M8/L8*100</f>
        <v>80</v>
      </c>
    </row>
    <row r="9" spans="1:14" ht="18" customHeight="1" x14ac:dyDescent="0.3">
      <c r="A9" s="148" t="s">
        <v>49</v>
      </c>
      <c r="B9" s="150" t="s">
        <v>198</v>
      </c>
      <c r="C9" s="146">
        <v>1</v>
      </c>
      <c r="D9" s="151">
        <v>1</v>
      </c>
      <c r="E9" s="149">
        <f t="shared" si="0"/>
        <v>100</v>
      </c>
      <c r="F9" s="332"/>
      <c r="G9" s="322"/>
      <c r="H9" s="322"/>
      <c r="I9" s="323"/>
      <c r="J9" s="148" t="s">
        <v>70</v>
      </c>
      <c r="K9" s="150" t="s">
        <v>198</v>
      </c>
      <c r="L9" s="146">
        <v>4</v>
      </c>
      <c r="M9" s="146">
        <v>3</v>
      </c>
      <c r="N9" s="149">
        <f>M9/L9*100</f>
        <v>75</v>
      </c>
    </row>
    <row r="10" spans="1:14" ht="18" customHeight="1" x14ac:dyDescent="0.3">
      <c r="A10" s="148" t="s">
        <v>26</v>
      </c>
      <c r="B10" s="150" t="s">
        <v>198</v>
      </c>
      <c r="C10" s="146">
        <v>1</v>
      </c>
      <c r="D10" s="151">
        <v>1</v>
      </c>
      <c r="E10" s="149">
        <f t="shared" si="0"/>
        <v>100</v>
      </c>
      <c r="F10" s="332"/>
      <c r="G10" s="322"/>
      <c r="H10" s="322"/>
      <c r="I10" s="323"/>
      <c r="J10" s="138" t="s">
        <v>225</v>
      </c>
      <c r="K10" s="150" t="s">
        <v>199</v>
      </c>
      <c r="L10" s="146">
        <v>4</v>
      </c>
      <c r="M10" s="146">
        <v>3</v>
      </c>
      <c r="N10" s="149">
        <f>M10/L10*100</f>
        <v>75</v>
      </c>
    </row>
    <row r="11" spans="1:14" ht="18" customHeight="1" x14ac:dyDescent="0.3">
      <c r="A11" s="148" t="s">
        <v>70</v>
      </c>
      <c r="B11" s="150" t="s">
        <v>198</v>
      </c>
      <c r="C11" s="146">
        <v>1</v>
      </c>
      <c r="D11" s="151">
        <v>1</v>
      </c>
      <c r="E11" s="149">
        <f t="shared" si="0"/>
        <v>100</v>
      </c>
      <c r="F11" s="332"/>
      <c r="G11" s="322"/>
      <c r="H11" s="322"/>
      <c r="I11" s="323"/>
      <c r="J11" s="138" t="s">
        <v>67</v>
      </c>
      <c r="K11" s="150" t="s">
        <v>199</v>
      </c>
      <c r="L11" s="146">
        <v>4</v>
      </c>
      <c r="M11" s="146">
        <v>3</v>
      </c>
      <c r="N11" s="149">
        <f>M11/L11*100</f>
        <v>75</v>
      </c>
    </row>
    <row r="12" spans="1:14" ht="18" customHeight="1" x14ac:dyDescent="0.3">
      <c r="A12" s="138" t="s">
        <v>37</v>
      </c>
      <c r="B12" s="150" t="s">
        <v>199</v>
      </c>
      <c r="C12" s="146">
        <v>5</v>
      </c>
      <c r="D12" s="151">
        <v>4</v>
      </c>
      <c r="E12" s="149">
        <f t="shared" si="0"/>
        <v>80</v>
      </c>
      <c r="F12" s="332"/>
      <c r="G12" s="322"/>
      <c r="H12" s="322"/>
      <c r="I12" s="323"/>
      <c r="J12" s="148" t="s">
        <v>22</v>
      </c>
      <c r="K12" s="150" t="s">
        <v>198</v>
      </c>
      <c r="L12" s="146">
        <v>9</v>
      </c>
      <c r="M12" s="146">
        <v>6</v>
      </c>
      <c r="N12" s="149">
        <f>M12/L12*100</f>
        <v>66.666666666666657</v>
      </c>
    </row>
    <row r="13" spans="1:14" ht="18" customHeight="1" x14ac:dyDescent="0.3">
      <c r="A13" s="148" t="s">
        <v>17</v>
      </c>
      <c r="B13" s="150" t="s">
        <v>198</v>
      </c>
      <c r="C13" s="146">
        <v>6</v>
      </c>
      <c r="D13" s="151">
        <v>4</v>
      </c>
      <c r="E13" s="149">
        <f t="shared" si="0"/>
        <v>66.666666666666657</v>
      </c>
      <c r="F13" s="332"/>
      <c r="G13" s="322"/>
      <c r="H13" s="322"/>
      <c r="I13" s="323"/>
      <c r="J13" s="138" t="s">
        <v>37</v>
      </c>
      <c r="K13" s="150" t="s">
        <v>199</v>
      </c>
      <c r="L13" s="146">
        <v>6</v>
      </c>
      <c r="M13" s="146">
        <v>4</v>
      </c>
      <c r="N13" s="149">
        <f>M13/L13*100</f>
        <v>66.666666666666657</v>
      </c>
    </row>
    <row r="14" spans="1:14" ht="18" customHeight="1" x14ac:dyDescent="0.3">
      <c r="A14" s="138" t="s">
        <v>111</v>
      </c>
      <c r="B14" s="150" t="s">
        <v>231</v>
      </c>
      <c r="C14" s="146">
        <v>3</v>
      </c>
      <c r="D14" s="151">
        <v>2</v>
      </c>
      <c r="E14" s="149">
        <f t="shared" si="0"/>
        <v>66.666666666666657</v>
      </c>
      <c r="F14" s="332"/>
      <c r="G14" s="322"/>
      <c r="H14" s="322"/>
      <c r="I14" s="323"/>
      <c r="J14" s="138" t="s">
        <v>27</v>
      </c>
      <c r="K14" s="150" t="s">
        <v>133</v>
      </c>
      <c r="L14" s="146">
        <v>3</v>
      </c>
      <c r="M14" s="146">
        <v>2</v>
      </c>
      <c r="N14" s="149">
        <f>M14/L14*100</f>
        <v>66.666666666666657</v>
      </c>
    </row>
    <row r="15" spans="1:14" ht="18" customHeight="1" x14ac:dyDescent="0.3">
      <c r="A15" s="137" t="s">
        <v>19</v>
      </c>
      <c r="B15" s="66" t="s">
        <v>198</v>
      </c>
      <c r="C15" s="48">
        <v>5</v>
      </c>
      <c r="D15" s="49">
        <v>2</v>
      </c>
      <c r="E15" s="67">
        <f t="shared" si="0"/>
        <v>40</v>
      </c>
      <c r="F15" s="332"/>
      <c r="G15" s="322"/>
      <c r="H15" s="322"/>
      <c r="I15" s="323"/>
      <c r="J15" s="148" t="s">
        <v>19</v>
      </c>
      <c r="K15" s="150" t="s">
        <v>198</v>
      </c>
      <c r="L15" s="146">
        <v>10</v>
      </c>
      <c r="M15" s="146">
        <v>6</v>
      </c>
      <c r="N15" s="149">
        <f>M15/L15*100</f>
        <v>60</v>
      </c>
    </row>
    <row r="16" spans="1:14" ht="18" customHeight="1" x14ac:dyDescent="0.3">
      <c r="A16" s="137" t="s">
        <v>32</v>
      </c>
      <c r="B16" s="66" t="s">
        <v>198</v>
      </c>
      <c r="C16" s="48">
        <v>3</v>
      </c>
      <c r="D16" s="48">
        <v>1</v>
      </c>
      <c r="E16" s="67">
        <f t="shared" si="0"/>
        <v>33.333333333333329</v>
      </c>
      <c r="F16" s="332"/>
      <c r="G16" s="322"/>
      <c r="H16" s="322"/>
      <c r="I16" s="323"/>
      <c r="J16" s="148" t="s">
        <v>20</v>
      </c>
      <c r="K16" s="150" t="s">
        <v>198</v>
      </c>
      <c r="L16" s="146">
        <v>5</v>
      </c>
      <c r="M16" s="146">
        <v>3</v>
      </c>
      <c r="N16" s="149">
        <f>M16/L16*100</f>
        <v>60</v>
      </c>
    </row>
    <row r="17" spans="1:14" ht="18" customHeight="1" x14ac:dyDescent="0.3">
      <c r="A17" s="136" t="s">
        <v>225</v>
      </c>
      <c r="B17" s="66" t="s">
        <v>199</v>
      </c>
      <c r="C17" s="48">
        <v>3</v>
      </c>
      <c r="D17" s="48">
        <v>1</v>
      </c>
      <c r="E17" s="67">
        <f t="shared" si="0"/>
        <v>33.333333333333329</v>
      </c>
      <c r="F17" s="332"/>
      <c r="G17" s="322"/>
      <c r="H17" s="322"/>
      <c r="I17" s="323"/>
      <c r="J17" s="137" t="s">
        <v>23</v>
      </c>
      <c r="K17" s="66" t="s">
        <v>198</v>
      </c>
      <c r="L17" s="48">
        <v>4</v>
      </c>
      <c r="M17" s="48">
        <v>2</v>
      </c>
      <c r="N17" s="67">
        <f>M17/L17*100</f>
        <v>50</v>
      </c>
    </row>
    <row r="18" spans="1:14" ht="18" customHeight="1" x14ac:dyDescent="0.3">
      <c r="A18" s="137" t="s">
        <v>42</v>
      </c>
      <c r="B18" s="66" t="s">
        <v>198</v>
      </c>
      <c r="C18" s="48">
        <v>3</v>
      </c>
      <c r="D18" s="48">
        <v>1</v>
      </c>
      <c r="E18" s="67">
        <f t="shared" si="0"/>
        <v>33.333333333333329</v>
      </c>
      <c r="F18" s="332"/>
      <c r="G18" s="322"/>
      <c r="H18" s="322"/>
      <c r="I18" s="323"/>
      <c r="J18" s="137" t="s">
        <v>41</v>
      </c>
      <c r="K18" s="66" t="s">
        <v>198</v>
      </c>
      <c r="L18" s="48">
        <v>4</v>
      </c>
      <c r="M18" s="48">
        <v>2</v>
      </c>
      <c r="N18" s="67">
        <f>M18/L18*100</f>
        <v>50</v>
      </c>
    </row>
    <row r="19" spans="1:14" ht="18" customHeight="1" x14ac:dyDescent="0.3">
      <c r="A19" s="202" t="s">
        <v>64</v>
      </c>
      <c r="B19" s="66" t="s">
        <v>198</v>
      </c>
      <c r="C19" s="70">
        <v>4</v>
      </c>
      <c r="D19" s="70">
        <v>1</v>
      </c>
      <c r="E19" s="71">
        <f t="shared" si="0"/>
        <v>25</v>
      </c>
      <c r="F19" s="332"/>
      <c r="G19" s="322"/>
      <c r="H19" s="322"/>
      <c r="I19" s="323"/>
      <c r="J19" s="137" t="s">
        <v>64</v>
      </c>
      <c r="K19" s="66" t="s">
        <v>198</v>
      </c>
      <c r="L19" s="70">
        <v>4</v>
      </c>
      <c r="M19" s="70">
        <v>2</v>
      </c>
      <c r="N19" s="71">
        <f>M19/L19*100</f>
        <v>50</v>
      </c>
    </row>
    <row r="20" spans="1:14" ht="18" customHeight="1" x14ac:dyDescent="0.3">
      <c r="A20" s="137" t="s">
        <v>22</v>
      </c>
      <c r="B20" s="66" t="s">
        <v>198</v>
      </c>
      <c r="C20" s="70">
        <v>2</v>
      </c>
      <c r="D20" s="70">
        <v>0</v>
      </c>
      <c r="E20" s="71">
        <f t="shared" si="0"/>
        <v>0</v>
      </c>
      <c r="F20" s="332"/>
      <c r="G20" s="322"/>
      <c r="H20" s="322"/>
      <c r="I20" s="323"/>
      <c r="J20" s="136" t="s">
        <v>111</v>
      </c>
      <c r="K20" s="66" t="s">
        <v>231</v>
      </c>
      <c r="L20" s="70">
        <v>3</v>
      </c>
      <c r="M20" s="70">
        <v>1</v>
      </c>
      <c r="N20" s="71">
        <f>M20/L20*100</f>
        <v>33.333333333333329</v>
      </c>
    </row>
    <row r="21" spans="1:14" ht="18" customHeight="1" x14ac:dyDescent="0.3">
      <c r="A21" s="144" t="s">
        <v>40</v>
      </c>
      <c r="B21" s="66" t="s">
        <v>231</v>
      </c>
      <c r="C21" s="70">
        <v>1</v>
      </c>
      <c r="D21" s="70">
        <v>0</v>
      </c>
      <c r="E21" s="71">
        <f t="shared" si="0"/>
        <v>0</v>
      </c>
      <c r="F21" s="332"/>
      <c r="G21" s="322"/>
      <c r="H21" s="322"/>
      <c r="I21" s="323"/>
      <c r="J21" s="137" t="s">
        <v>49</v>
      </c>
      <c r="K21" s="66" t="s">
        <v>198</v>
      </c>
      <c r="L21" s="48">
        <v>3</v>
      </c>
      <c r="M21" s="48">
        <v>0</v>
      </c>
      <c r="N21" s="67">
        <f>M21/L21*100</f>
        <v>0</v>
      </c>
    </row>
    <row r="22" spans="1:14" ht="18" customHeight="1" x14ac:dyDescent="0.3">
      <c r="A22" s="136" t="s">
        <v>67</v>
      </c>
      <c r="B22" s="66" t="s">
        <v>199</v>
      </c>
      <c r="C22" s="70">
        <v>1</v>
      </c>
      <c r="D22" s="70">
        <v>0</v>
      </c>
      <c r="E22" s="71">
        <f t="shared" si="0"/>
        <v>0</v>
      </c>
      <c r="F22" s="332"/>
      <c r="G22" s="322"/>
      <c r="H22" s="322"/>
      <c r="I22" s="323"/>
      <c r="J22" s="137" t="s">
        <v>54</v>
      </c>
      <c r="K22" s="66" t="s">
        <v>198</v>
      </c>
      <c r="L22" s="48">
        <v>2</v>
      </c>
      <c r="M22" s="48">
        <v>0</v>
      </c>
      <c r="N22" s="67">
        <f>M22/L22*100</f>
        <v>0</v>
      </c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136" t="s">
        <v>40</v>
      </c>
      <c r="K23" s="66" t="s">
        <v>231</v>
      </c>
      <c r="L23" s="48">
        <v>2</v>
      </c>
      <c r="M23" s="48">
        <v>0</v>
      </c>
      <c r="N23" s="67">
        <f>M23/L23*100</f>
        <v>0</v>
      </c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136" t="s">
        <v>323</v>
      </c>
      <c r="K24" s="66" t="s">
        <v>231</v>
      </c>
      <c r="L24" s="70">
        <v>2</v>
      </c>
      <c r="M24" s="70">
        <v>0</v>
      </c>
      <c r="N24" s="71">
        <f>M24/L24*100</f>
        <v>0</v>
      </c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137" t="s">
        <v>17</v>
      </c>
      <c r="K25" s="66" t="s">
        <v>198</v>
      </c>
      <c r="L25" s="70">
        <v>1</v>
      </c>
      <c r="M25" s="70">
        <v>0</v>
      </c>
      <c r="N25" s="71">
        <f>M25/L25*100</f>
        <v>0</v>
      </c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5">
    <sortCondition descending="1" ref="N4:N25"/>
    <sortCondition descending="1" ref="L4:L25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0ABDA-A4DC-4ED6-9BA2-21BA975A21F9}">
  <dimension ref="A1:N27"/>
  <sheetViews>
    <sheetView zoomScale="75" zoomScaleNormal="75" workbookViewId="0">
      <selection activeCell="Q16" sqref="Q16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279</v>
      </c>
      <c r="B2" s="324"/>
      <c r="C2" s="324"/>
      <c r="D2" s="324"/>
      <c r="E2" s="370"/>
      <c r="F2" s="332"/>
      <c r="G2" s="322"/>
      <c r="H2" s="322"/>
      <c r="I2" s="323"/>
      <c r="J2" s="325" t="s">
        <v>279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20</v>
      </c>
      <c r="B4" s="150" t="s">
        <v>198</v>
      </c>
      <c r="C4" s="146">
        <v>2</v>
      </c>
      <c r="D4" s="151">
        <v>2</v>
      </c>
      <c r="E4" s="149">
        <f t="shared" ref="E4:E14" si="0">D4/C4*100</f>
        <v>100</v>
      </c>
      <c r="F4" s="332"/>
      <c r="G4" s="322"/>
      <c r="H4" s="322"/>
      <c r="I4" s="323"/>
      <c r="J4" s="138" t="s">
        <v>58</v>
      </c>
      <c r="K4" s="150" t="s">
        <v>266</v>
      </c>
      <c r="L4" s="146">
        <v>1</v>
      </c>
      <c r="M4" s="146">
        <v>1</v>
      </c>
      <c r="N4" s="149">
        <f>M4/L4*100</f>
        <v>100</v>
      </c>
    </row>
    <row r="5" spans="1:14" ht="18" customHeight="1" x14ac:dyDescent="0.3">
      <c r="A5" s="148" t="s">
        <v>49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217" t="s">
        <v>70</v>
      </c>
      <c r="K5" s="150" t="s">
        <v>198</v>
      </c>
      <c r="L5" s="146">
        <v>1</v>
      </c>
      <c r="M5" s="146">
        <v>1</v>
      </c>
      <c r="N5" s="149">
        <f>M5/L5*100</f>
        <v>100</v>
      </c>
    </row>
    <row r="6" spans="1:14" ht="18" customHeight="1" x14ac:dyDescent="0.3">
      <c r="A6" s="148" t="s">
        <v>19</v>
      </c>
      <c r="B6" s="150" t="s">
        <v>198</v>
      </c>
      <c r="C6" s="146">
        <v>1</v>
      </c>
      <c r="D6" s="146">
        <v>1</v>
      </c>
      <c r="E6" s="149">
        <f t="shared" si="0"/>
        <v>100</v>
      </c>
      <c r="F6" s="332"/>
      <c r="G6" s="322"/>
      <c r="H6" s="322"/>
      <c r="I6" s="323"/>
      <c r="J6" s="138" t="s">
        <v>37</v>
      </c>
      <c r="K6" s="150" t="s">
        <v>199</v>
      </c>
      <c r="L6" s="146">
        <v>1</v>
      </c>
      <c r="M6" s="146">
        <v>1</v>
      </c>
      <c r="N6" s="149">
        <f>M6/L6*100</f>
        <v>100</v>
      </c>
    </row>
    <row r="7" spans="1:14" ht="18" customHeight="1" x14ac:dyDescent="0.3">
      <c r="A7" s="136" t="s">
        <v>225</v>
      </c>
      <c r="B7" s="66" t="s">
        <v>199</v>
      </c>
      <c r="C7" s="48">
        <v>3</v>
      </c>
      <c r="D7" s="49">
        <v>1</v>
      </c>
      <c r="E7" s="67">
        <f t="shared" si="0"/>
        <v>33.333333333333329</v>
      </c>
      <c r="F7" s="332"/>
      <c r="G7" s="322"/>
      <c r="H7" s="322"/>
      <c r="I7" s="323"/>
      <c r="J7" s="136" t="s">
        <v>27</v>
      </c>
      <c r="K7" s="66" t="s">
        <v>133</v>
      </c>
      <c r="L7" s="48">
        <v>2</v>
      </c>
      <c r="M7" s="48">
        <v>1</v>
      </c>
      <c r="N7" s="67">
        <f>M7/L7*100</f>
        <v>50</v>
      </c>
    </row>
    <row r="8" spans="1:14" ht="18" customHeight="1" x14ac:dyDescent="0.3">
      <c r="A8" s="202" t="s">
        <v>23</v>
      </c>
      <c r="B8" s="66" t="s">
        <v>198</v>
      </c>
      <c r="C8" s="48">
        <v>1</v>
      </c>
      <c r="D8" s="49">
        <v>0</v>
      </c>
      <c r="E8" s="67">
        <f t="shared" si="0"/>
        <v>0</v>
      </c>
      <c r="F8" s="332"/>
      <c r="G8" s="322"/>
      <c r="H8" s="322"/>
      <c r="I8" s="323"/>
      <c r="J8" s="137" t="s">
        <v>42</v>
      </c>
      <c r="K8" s="66" t="s">
        <v>198</v>
      </c>
      <c r="L8" s="48">
        <v>2</v>
      </c>
      <c r="M8" s="48">
        <v>1</v>
      </c>
      <c r="N8" s="67">
        <f>M8/L8*100</f>
        <v>50</v>
      </c>
    </row>
    <row r="9" spans="1:14" ht="18" customHeight="1" x14ac:dyDescent="0.3">
      <c r="A9" s="137" t="s">
        <v>36</v>
      </c>
      <c r="B9" s="66" t="s">
        <v>198</v>
      </c>
      <c r="C9" s="48">
        <v>1</v>
      </c>
      <c r="D9" s="49">
        <v>0</v>
      </c>
      <c r="E9" s="67">
        <f t="shared" si="0"/>
        <v>0</v>
      </c>
      <c r="F9" s="332"/>
      <c r="G9" s="322"/>
      <c r="H9" s="322"/>
      <c r="I9" s="323"/>
      <c r="J9" s="137" t="s">
        <v>20</v>
      </c>
      <c r="K9" s="66" t="s">
        <v>198</v>
      </c>
      <c r="L9" s="48">
        <v>2</v>
      </c>
      <c r="M9" s="48">
        <v>1</v>
      </c>
      <c r="N9" s="67">
        <f>M9/L9*100</f>
        <v>50</v>
      </c>
    </row>
    <row r="10" spans="1:14" ht="18" customHeight="1" x14ac:dyDescent="0.3">
      <c r="A10" s="137" t="s">
        <v>70</v>
      </c>
      <c r="B10" s="66" t="s">
        <v>198</v>
      </c>
      <c r="C10" s="48">
        <v>1</v>
      </c>
      <c r="D10" s="49">
        <v>0</v>
      </c>
      <c r="E10" s="67">
        <f t="shared" si="0"/>
        <v>0</v>
      </c>
      <c r="F10" s="332"/>
      <c r="G10" s="322"/>
      <c r="H10" s="322"/>
      <c r="I10" s="323"/>
      <c r="J10" s="136" t="s">
        <v>225</v>
      </c>
      <c r="K10" s="66" t="s">
        <v>199</v>
      </c>
      <c r="L10" s="48">
        <v>3</v>
      </c>
      <c r="M10" s="48">
        <v>1</v>
      </c>
      <c r="N10" s="67">
        <f>M10/L10*100</f>
        <v>33.333333333333329</v>
      </c>
    </row>
    <row r="11" spans="1:14" ht="18" customHeight="1" x14ac:dyDescent="0.3">
      <c r="A11" s="137" t="s">
        <v>22</v>
      </c>
      <c r="B11" s="66" t="s">
        <v>198</v>
      </c>
      <c r="C11" s="48">
        <v>1</v>
      </c>
      <c r="D11" s="48">
        <v>0</v>
      </c>
      <c r="E11" s="67">
        <f t="shared" si="0"/>
        <v>0</v>
      </c>
      <c r="F11" s="332"/>
      <c r="G11" s="322"/>
      <c r="H11" s="322"/>
      <c r="I11" s="323"/>
      <c r="J11" s="136" t="s">
        <v>51</v>
      </c>
      <c r="K11" s="66" t="s">
        <v>231</v>
      </c>
      <c r="L11" s="48">
        <v>5</v>
      </c>
      <c r="M11" s="48">
        <v>1</v>
      </c>
      <c r="N11" s="67">
        <f>M11/L11*100</f>
        <v>20</v>
      </c>
    </row>
    <row r="12" spans="1:14" ht="18" customHeight="1" x14ac:dyDescent="0.3">
      <c r="A12" s="136" t="s">
        <v>67</v>
      </c>
      <c r="B12" s="66" t="s">
        <v>199</v>
      </c>
      <c r="C12" s="48">
        <v>1</v>
      </c>
      <c r="D12" s="49">
        <v>0</v>
      </c>
      <c r="E12" s="67">
        <f t="shared" si="0"/>
        <v>0</v>
      </c>
      <c r="F12" s="332"/>
      <c r="G12" s="322"/>
      <c r="H12" s="322"/>
      <c r="I12" s="323"/>
      <c r="J12" s="137" t="s">
        <v>21</v>
      </c>
      <c r="K12" s="66" t="s">
        <v>198</v>
      </c>
      <c r="L12" s="48">
        <v>1</v>
      </c>
      <c r="M12" s="48">
        <v>0</v>
      </c>
      <c r="N12" s="67">
        <f>M12/L12*100</f>
        <v>0</v>
      </c>
    </row>
    <row r="13" spans="1:14" ht="18" customHeight="1" x14ac:dyDescent="0.3">
      <c r="A13" s="137" t="s">
        <v>64</v>
      </c>
      <c r="B13" s="66" t="s">
        <v>198</v>
      </c>
      <c r="C13" s="48">
        <v>1</v>
      </c>
      <c r="D13" s="49">
        <v>0</v>
      </c>
      <c r="E13" s="67">
        <f t="shared" si="0"/>
        <v>0</v>
      </c>
      <c r="F13" s="332"/>
      <c r="G13" s="322"/>
      <c r="H13" s="322"/>
      <c r="I13" s="323"/>
      <c r="J13" s="137" t="s">
        <v>23</v>
      </c>
      <c r="K13" s="66" t="s">
        <v>198</v>
      </c>
      <c r="L13" s="48">
        <v>1</v>
      </c>
      <c r="M13" s="48">
        <v>0</v>
      </c>
      <c r="N13" s="67">
        <f>M13/L13*100</f>
        <v>0</v>
      </c>
    </row>
    <row r="14" spans="1:14" ht="18" customHeight="1" x14ac:dyDescent="0.3">
      <c r="A14" s="137" t="s">
        <v>42</v>
      </c>
      <c r="B14" s="66" t="s">
        <v>198</v>
      </c>
      <c r="C14" s="48">
        <v>1</v>
      </c>
      <c r="D14" s="49">
        <v>0</v>
      </c>
      <c r="E14" s="67">
        <f t="shared" si="0"/>
        <v>0</v>
      </c>
      <c r="F14" s="332"/>
      <c r="G14" s="322"/>
      <c r="H14" s="322"/>
      <c r="I14" s="323"/>
      <c r="J14" s="137" t="s">
        <v>22</v>
      </c>
      <c r="K14" s="66" t="s">
        <v>198</v>
      </c>
      <c r="L14" s="48">
        <v>1</v>
      </c>
      <c r="M14" s="48">
        <v>0</v>
      </c>
      <c r="N14" s="67">
        <f>M14/L14*100</f>
        <v>0</v>
      </c>
    </row>
    <row r="15" spans="1:14" ht="18" customHeight="1" x14ac:dyDescent="0.3">
      <c r="A15" s="136"/>
      <c r="B15" s="66"/>
      <c r="C15" s="48"/>
      <c r="D15" s="49"/>
      <c r="E15" s="67"/>
      <c r="F15" s="332"/>
      <c r="G15" s="322"/>
      <c r="H15" s="322"/>
      <c r="I15" s="323"/>
      <c r="J15" s="137" t="s">
        <v>49</v>
      </c>
      <c r="K15" s="66" t="s">
        <v>198</v>
      </c>
      <c r="L15" s="48">
        <v>1</v>
      </c>
      <c r="M15" s="48">
        <v>0</v>
      </c>
      <c r="N15" s="67">
        <f>M15/L15*100</f>
        <v>0</v>
      </c>
    </row>
    <row r="16" spans="1:14" ht="18" customHeight="1" x14ac:dyDescent="0.3">
      <c r="A16" s="136"/>
      <c r="B16" s="66"/>
      <c r="C16" s="48"/>
      <c r="D16" s="48"/>
      <c r="E16" s="67"/>
      <c r="F16" s="332"/>
      <c r="G16" s="322"/>
      <c r="H16" s="322"/>
      <c r="I16" s="323"/>
      <c r="J16" s="69"/>
      <c r="K16" s="66"/>
      <c r="L16" s="48"/>
      <c r="M16" s="48"/>
      <c r="N16" s="67"/>
    </row>
    <row r="17" spans="1:14" ht="18" customHeight="1" x14ac:dyDescent="0.3">
      <c r="A17" s="68"/>
      <c r="B17" s="66"/>
      <c r="C17" s="48"/>
      <c r="D17" s="48"/>
      <c r="E17" s="67"/>
      <c r="F17" s="332"/>
      <c r="G17" s="322"/>
      <c r="H17" s="322"/>
      <c r="I17" s="323"/>
      <c r="J17" s="69"/>
      <c r="K17" s="66"/>
      <c r="L17" s="48"/>
      <c r="M17" s="48"/>
      <c r="N17" s="67"/>
    </row>
    <row r="18" spans="1:14" ht="18" customHeight="1" x14ac:dyDescent="0.3">
      <c r="A18" s="68"/>
      <c r="B18" s="66"/>
      <c r="C18" s="48"/>
      <c r="D18" s="48"/>
      <c r="E18" s="67"/>
      <c r="F18" s="332"/>
      <c r="G18" s="322"/>
      <c r="H18" s="322"/>
      <c r="I18" s="323"/>
      <c r="J18" s="69"/>
      <c r="K18" s="66"/>
      <c r="L18" s="48"/>
      <c r="M18" s="48"/>
      <c r="N18" s="67"/>
    </row>
    <row r="19" spans="1:14" ht="18" customHeight="1" x14ac:dyDescent="0.3">
      <c r="A19" s="69"/>
      <c r="B19" s="66"/>
      <c r="C19" s="70"/>
      <c r="D19" s="70"/>
      <c r="E19" s="71"/>
      <c r="F19" s="332"/>
      <c r="G19" s="322"/>
      <c r="H19" s="322"/>
      <c r="I19" s="323"/>
      <c r="J19" s="69"/>
      <c r="K19" s="66"/>
      <c r="L19" s="70"/>
      <c r="M19" s="70"/>
      <c r="N19" s="71"/>
    </row>
    <row r="20" spans="1:14" ht="18" customHeight="1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69"/>
      <c r="K20" s="66"/>
      <c r="L20" s="70"/>
      <c r="M20" s="70"/>
      <c r="N20" s="71"/>
    </row>
    <row r="21" spans="1:14" ht="18" customHeight="1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69"/>
      <c r="K21" s="66"/>
      <c r="L21" s="48"/>
      <c r="M21" s="48"/>
      <c r="N21" s="67"/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69"/>
      <c r="K22" s="66"/>
      <c r="L22" s="48"/>
      <c r="M22" s="48"/>
      <c r="N22" s="67"/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15">
    <sortCondition descending="1" ref="N4:N15"/>
    <sortCondition descending="1" ref="L4:L15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79F01-E5F2-46C9-B487-62F4639D84CC}">
  <dimension ref="A1:N27"/>
  <sheetViews>
    <sheetView zoomScale="75" zoomScaleNormal="75" workbookViewId="0">
      <selection activeCell="K23" sqref="K23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253</v>
      </c>
      <c r="B2" s="324"/>
      <c r="C2" s="324"/>
      <c r="D2" s="324"/>
      <c r="E2" s="370"/>
      <c r="F2" s="332"/>
      <c r="G2" s="322"/>
      <c r="H2" s="322"/>
      <c r="I2" s="323"/>
      <c r="J2" s="325" t="s">
        <v>253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38" t="s">
        <v>19</v>
      </c>
      <c r="B4" s="150" t="s">
        <v>198</v>
      </c>
      <c r="C4" s="146">
        <v>1</v>
      </c>
      <c r="D4" s="151">
        <v>1</v>
      </c>
      <c r="E4" s="149">
        <f t="shared" ref="E4:E14" si="0">D4/C4*100</f>
        <v>100</v>
      </c>
      <c r="F4" s="332"/>
      <c r="G4" s="322"/>
      <c r="H4" s="322"/>
      <c r="I4" s="323"/>
      <c r="J4" s="170" t="s">
        <v>67</v>
      </c>
      <c r="K4" s="150" t="s">
        <v>199</v>
      </c>
      <c r="L4" s="146">
        <v>1</v>
      </c>
      <c r="M4" s="146">
        <v>1</v>
      </c>
      <c r="N4" s="149">
        <f>M4/L4*100</f>
        <v>100</v>
      </c>
    </row>
    <row r="5" spans="1:14" ht="18" customHeight="1" x14ac:dyDescent="0.3">
      <c r="A5" s="138" t="s">
        <v>37</v>
      </c>
      <c r="B5" s="150" t="s">
        <v>199</v>
      </c>
      <c r="C5" s="146">
        <v>3</v>
      </c>
      <c r="D5" s="151">
        <v>2</v>
      </c>
      <c r="E5" s="149">
        <f t="shared" si="0"/>
        <v>66.666666666666657</v>
      </c>
      <c r="F5" s="332"/>
      <c r="G5" s="322"/>
      <c r="H5" s="322"/>
      <c r="I5" s="323"/>
      <c r="J5" s="148" t="s">
        <v>64</v>
      </c>
      <c r="K5" s="150" t="s">
        <v>198</v>
      </c>
      <c r="L5" s="146">
        <v>1</v>
      </c>
      <c r="M5" s="146">
        <v>1</v>
      </c>
      <c r="N5" s="149">
        <f>M5/L5*100</f>
        <v>100</v>
      </c>
    </row>
    <row r="6" spans="1:14" ht="18" customHeight="1" x14ac:dyDescent="0.3">
      <c r="A6" s="137" t="s">
        <v>54</v>
      </c>
      <c r="B6" s="66" t="s">
        <v>198</v>
      </c>
      <c r="C6" s="48">
        <v>1</v>
      </c>
      <c r="D6" s="48">
        <v>0</v>
      </c>
      <c r="E6" s="67">
        <f t="shared" si="0"/>
        <v>0</v>
      </c>
      <c r="F6" s="332"/>
      <c r="G6" s="322"/>
      <c r="H6" s="322"/>
      <c r="I6" s="323"/>
      <c r="J6" s="137" t="s">
        <v>17</v>
      </c>
      <c r="K6" s="66" t="s">
        <v>198</v>
      </c>
      <c r="L6" s="48">
        <v>2</v>
      </c>
      <c r="M6" s="48">
        <v>1</v>
      </c>
      <c r="N6" s="67">
        <f>M6/L6*100</f>
        <v>50</v>
      </c>
    </row>
    <row r="7" spans="1:14" ht="18" customHeight="1" x14ac:dyDescent="0.3">
      <c r="A7" s="137" t="s">
        <v>23</v>
      </c>
      <c r="B7" s="66" t="s">
        <v>198</v>
      </c>
      <c r="C7" s="48">
        <v>2</v>
      </c>
      <c r="D7" s="49">
        <v>0</v>
      </c>
      <c r="E7" s="67">
        <f t="shared" si="0"/>
        <v>0</v>
      </c>
      <c r="F7" s="332"/>
      <c r="G7" s="322"/>
      <c r="H7" s="322"/>
      <c r="I7" s="323"/>
      <c r="J7" s="137" t="s">
        <v>21</v>
      </c>
      <c r="K7" s="66" t="s">
        <v>198</v>
      </c>
      <c r="L7" s="48">
        <v>2</v>
      </c>
      <c r="M7" s="48">
        <v>1</v>
      </c>
      <c r="N7" s="67">
        <f>M7/L7*100</f>
        <v>50</v>
      </c>
    </row>
    <row r="8" spans="1:14" ht="18" customHeight="1" x14ac:dyDescent="0.3">
      <c r="A8" s="136" t="s">
        <v>271</v>
      </c>
      <c r="B8" s="66" t="s">
        <v>231</v>
      </c>
      <c r="C8" s="48">
        <v>1</v>
      </c>
      <c r="D8" s="49">
        <v>0</v>
      </c>
      <c r="E8" s="67">
        <f t="shared" si="0"/>
        <v>0</v>
      </c>
      <c r="F8" s="332"/>
      <c r="G8" s="322"/>
      <c r="H8" s="322"/>
      <c r="I8" s="323"/>
      <c r="J8" s="137" t="s">
        <v>41</v>
      </c>
      <c r="K8" s="66" t="s">
        <v>198</v>
      </c>
      <c r="L8" s="48">
        <v>4</v>
      </c>
      <c r="M8" s="48">
        <v>1</v>
      </c>
      <c r="N8" s="67">
        <f>M8/L8*100</f>
        <v>25</v>
      </c>
    </row>
    <row r="9" spans="1:14" ht="18" customHeight="1" x14ac:dyDescent="0.3">
      <c r="A9" s="136" t="s">
        <v>27</v>
      </c>
      <c r="B9" s="66" t="s">
        <v>133</v>
      </c>
      <c r="C9" s="48">
        <v>1</v>
      </c>
      <c r="D9" s="49">
        <v>0</v>
      </c>
      <c r="E9" s="67">
        <f t="shared" si="0"/>
        <v>0</v>
      </c>
      <c r="F9" s="332"/>
      <c r="G9" s="322"/>
      <c r="H9" s="322"/>
      <c r="I9" s="323"/>
      <c r="J9" s="136" t="s">
        <v>37</v>
      </c>
      <c r="K9" s="66" t="s">
        <v>199</v>
      </c>
      <c r="L9" s="48">
        <v>5</v>
      </c>
      <c r="M9" s="48">
        <v>0</v>
      </c>
      <c r="N9" s="67">
        <f>M9/L9*100</f>
        <v>0</v>
      </c>
    </row>
    <row r="10" spans="1:14" ht="18" customHeight="1" x14ac:dyDescent="0.3">
      <c r="A10" s="137" t="s">
        <v>21</v>
      </c>
      <c r="B10" s="66" t="s">
        <v>198</v>
      </c>
      <c r="C10" s="48">
        <v>2</v>
      </c>
      <c r="D10" s="49">
        <v>0</v>
      </c>
      <c r="E10" s="67">
        <f t="shared" si="0"/>
        <v>0</v>
      </c>
      <c r="F10" s="332"/>
      <c r="G10" s="322"/>
      <c r="H10" s="322"/>
      <c r="I10" s="323"/>
      <c r="J10" s="137" t="s">
        <v>20</v>
      </c>
      <c r="K10" s="66" t="s">
        <v>198</v>
      </c>
      <c r="L10" s="48">
        <v>2</v>
      </c>
      <c r="M10" s="48">
        <v>0</v>
      </c>
      <c r="N10" s="67">
        <f>M10/L10*100</f>
        <v>0</v>
      </c>
    </row>
    <row r="11" spans="1:14" ht="18" customHeight="1" x14ac:dyDescent="0.3">
      <c r="A11" s="142" t="s">
        <v>22</v>
      </c>
      <c r="B11" s="66" t="s">
        <v>198</v>
      </c>
      <c r="C11" s="48">
        <v>1</v>
      </c>
      <c r="D11" s="48">
        <v>0</v>
      </c>
      <c r="E11" s="67">
        <f t="shared" si="0"/>
        <v>0</v>
      </c>
      <c r="F11" s="332"/>
      <c r="G11" s="322"/>
      <c r="H11" s="322"/>
      <c r="I11" s="323"/>
      <c r="J11" s="137" t="s">
        <v>26</v>
      </c>
      <c r="K11" s="66" t="s">
        <v>198</v>
      </c>
      <c r="L11" s="48">
        <v>2</v>
      </c>
      <c r="M11" s="48">
        <v>0</v>
      </c>
      <c r="N11" s="67">
        <f>M11/L11*100</f>
        <v>0</v>
      </c>
    </row>
    <row r="12" spans="1:14" ht="18" customHeight="1" x14ac:dyDescent="0.3">
      <c r="A12" s="136" t="s">
        <v>323</v>
      </c>
      <c r="B12" s="66" t="s">
        <v>231</v>
      </c>
      <c r="C12" s="48">
        <v>1</v>
      </c>
      <c r="D12" s="49">
        <v>0</v>
      </c>
      <c r="E12" s="67">
        <f t="shared" si="0"/>
        <v>0</v>
      </c>
      <c r="F12" s="332"/>
      <c r="G12" s="322"/>
      <c r="H12" s="322"/>
      <c r="I12" s="323"/>
      <c r="J12" s="137" t="s">
        <v>42</v>
      </c>
      <c r="K12" s="66" t="s">
        <v>198</v>
      </c>
      <c r="L12" s="48">
        <v>1</v>
      </c>
      <c r="M12" s="48">
        <v>0</v>
      </c>
      <c r="N12" s="67">
        <f>M12/L12*100</f>
        <v>0</v>
      </c>
    </row>
    <row r="13" spans="1:14" ht="18" customHeight="1" x14ac:dyDescent="0.3">
      <c r="A13" s="137" t="s">
        <v>41</v>
      </c>
      <c r="B13" s="66" t="s">
        <v>198</v>
      </c>
      <c r="C13" s="48">
        <v>1</v>
      </c>
      <c r="D13" s="49">
        <v>0</v>
      </c>
      <c r="E13" s="67">
        <f t="shared" si="0"/>
        <v>0</v>
      </c>
      <c r="F13" s="332"/>
      <c r="G13" s="322"/>
      <c r="H13" s="322"/>
      <c r="I13" s="323"/>
      <c r="J13" s="136" t="s">
        <v>27</v>
      </c>
      <c r="K13" s="66" t="s">
        <v>133</v>
      </c>
      <c r="L13" s="48">
        <v>1</v>
      </c>
      <c r="M13" s="48">
        <v>0</v>
      </c>
      <c r="N13" s="67">
        <f>M13/L13*100</f>
        <v>0</v>
      </c>
    </row>
    <row r="14" spans="1:14" ht="18" customHeight="1" x14ac:dyDescent="0.3">
      <c r="A14" s="137" t="s">
        <v>64</v>
      </c>
      <c r="B14" s="66" t="s">
        <v>198</v>
      </c>
      <c r="C14" s="48">
        <v>2</v>
      </c>
      <c r="D14" s="49">
        <v>0</v>
      </c>
      <c r="E14" s="67">
        <f t="shared" si="0"/>
        <v>0</v>
      </c>
      <c r="F14" s="332"/>
      <c r="G14" s="322"/>
      <c r="H14" s="322"/>
      <c r="I14" s="323"/>
      <c r="J14" s="136" t="s">
        <v>51</v>
      </c>
      <c r="K14" s="66" t="s">
        <v>231</v>
      </c>
      <c r="L14" s="48">
        <v>1</v>
      </c>
      <c r="M14" s="48">
        <v>0</v>
      </c>
      <c r="N14" s="67">
        <f>M14/L14*100</f>
        <v>0</v>
      </c>
    </row>
    <row r="15" spans="1:14" ht="18" customHeight="1" x14ac:dyDescent="0.3">
      <c r="A15" s="136"/>
      <c r="B15" s="66"/>
      <c r="C15" s="48"/>
      <c r="D15" s="49"/>
      <c r="E15" s="67"/>
      <c r="F15" s="332"/>
      <c r="G15" s="322"/>
      <c r="H15" s="322"/>
      <c r="I15" s="323"/>
      <c r="J15" s="137" t="s">
        <v>19</v>
      </c>
      <c r="K15" s="66" t="s">
        <v>198</v>
      </c>
      <c r="L15" s="48">
        <v>1</v>
      </c>
      <c r="M15" s="48">
        <v>0</v>
      </c>
      <c r="N15" s="67">
        <f>M15/L15*100</f>
        <v>0</v>
      </c>
    </row>
    <row r="16" spans="1:14" ht="18" customHeight="1" x14ac:dyDescent="0.3">
      <c r="A16" s="136"/>
      <c r="B16" s="66"/>
      <c r="C16" s="48"/>
      <c r="D16" s="48"/>
      <c r="E16" s="67"/>
      <c r="F16" s="332"/>
      <c r="G16" s="322"/>
      <c r="H16" s="322"/>
      <c r="I16" s="323"/>
      <c r="J16" s="136" t="s">
        <v>40</v>
      </c>
      <c r="K16" s="66" t="s">
        <v>231</v>
      </c>
      <c r="L16" s="48">
        <v>1</v>
      </c>
      <c r="M16" s="48">
        <v>0</v>
      </c>
      <c r="N16" s="67">
        <f>M16/L16*100</f>
        <v>0</v>
      </c>
    </row>
    <row r="17" spans="1:14" ht="18" customHeight="1" x14ac:dyDescent="0.3">
      <c r="A17" s="68"/>
      <c r="B17" s="66"/>
      <c r="C17" s="48"/>
      <c r="D17" s="48"/>
      <c r="E17" s="67"/>
      <c r="F17" s="332"/>
      <c r="G17" s="322"/>
      <c r="H17" s="322"/>
      <c r="I17" s="323"/>
      <c r="J17" s="69"/>
      <c r="K17" s="66"/>
      <c r="L17" s="48"/>
      <c r="M17" s="48"/>
      <c r="N17" s="67"/>
    </row>
    <row r="18" spans="1:14" ht="18" customHeight="1" x14ac:dyDescent="0.3">
      <c r="A18" s="68"/>
      <c r="B18" s="66"/>
      <c r="C18" s="48"/>
      <c r="D18" s="48"/>
      <c r="E18" s="67"/>
      <c r="F18" s="332"/>
      <c r="G18" s="322"/>
      <c r="H18" s="322"/>
      <c r="I18" s="323"/>
      <c r="J18" s="69"/>
      <c r="K18" s="66"/>
      <c r="L18" s="48"/>
      <c r="M18" s="48"/>
      <c r="N18" s="67"/>
    </row>
    <row r="19" spans="1:14" ht="18" customHeight="1" x14ac:dyDescent="0.3">
      <c r="A19" s="69"/>
      <c r="B19" s="66"/>
      <c r="C19" s="70"/>
      <c r="D19" s="70"/>
      <c r="E19" s="71"/>
      <c r="F19" s="332"/>
      <c r="G19" s="322"/>
      <c r="H19" s="322"/>
      <c r="I19" s="323"/>
      <c r="J19" s="69"/>
      <c r="K19" s="66"/>
      <c r="L19" s="70"/>
      <c r="M19" s="70"/>
      <c r="N19" s="71"/>
    </row>
    <row r="20" spans="1:14" ht="18" customHeight="1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69"/>
      <c r="K20" s="66"/>
      <c r="L20" s="70"/>
      <c r="M20" s="70"/>
      <c r="N20" s="71"/>
    </row>
    <row r="21" spans="1:14" ht="18" customHeight="1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69"/>
      <c r="K21" s="66"/>
      <c r="L21" s="48"/>
      <c r="M21" s="48"/>
      <c r="N21" s="67"/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69"/>
      <c r="K22" s="66"/>
      <c r="L22" s="48"/>
      <c r="M22" s="48"/>
      <c r="N22" s="67"/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16">
    <sortCondition descending="1" ref="N4:N16"/>
    <sortCondition descending="1" ref="L4:L16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27EEC-EFC1-42CF-B7E5-8D75BDA702D3}">
  <dimension ref="A1:N27"/>
  <sheetViews>
    <sheetView zoomScale="75" zoomScaleNormal="75" workbookViewId="0">
      <selection activeCell="Q16" sqref="Q16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300</v>
      </c>
      <c r="B2" s="324"/>
      <c r="C2" s="324"/>
      <c r="D2" s="324"/>
      <c r="E2" s="370"/>
      <c r="F2" s="332"/>
      <c r="G2" s="322"/>
      <c r="H2" s="322"/>
      <c r="I2" s="323"/>
      <c r="J2" s="325" t="s">
        <v>300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7.399999999999999" x14ac:dyDescent="0.3">
      <c r="A4" s="138" t="s">
        <v>225</v>
      </c>
      <c r="B4" s="150" t="s">
        <v>199</v>
      </c>
      <c r="C4" s="146">
        <v>1</v>
      </c>
      <c r="D4" s="151">
        <v>1</v>
      </c>
      <c r="E4" s="149">
        <f t="shared" ref="E4:E12" si="0">D4/C4*100</f>
        <v>100</v>
      </c>
      <c r="F4" s="332"/>
      <c r="G4" s="322"/>
      <c r="H4" s="322"/>
      <c r="I4" s="323"/>
      <c r="J4" s="148" t="s">
        <v>70</v>
      </c>
      <c r="K4" s="150" t="s">
        <v>198</v>
      </c>
      <c r="L4" s="146">
        <v>4</v>
      </c>
      <c r="M4" s="146">
        <v>4</v>
      </c>
      <c r="N4" s="149">
        <f>M4/L4*100</f>
        <v>100</v>
      </c>
    </row>
    <row r="5" spans="1:14" ht="17.399999999999999" x14ac:dyDescent="0.3">
      <c r="A5" s="148" t="s">
        <v>21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48" t="s">
        <v>32</v>
      </c>
      <c r="K5" s="150" t="s">
        <v>198</v>
      </c>
      <c r="L5" s="146">
        <v>2</v>
      </c>
      <c r="M5" s="146">
        <v>2</v>
      </c>
      <c r="N5" s="149">
        <f>M5/L5*100</f>
        <v>100</v>
      </c>
    </row>
    <row r="6" spans="1:14" ht="17.399999999999999" x14ac:dyDescent="0.3">
      <c r="A6" s="148" t="s">
        <v>41</v>
      </c>
      <c r="B6" s="150" t="s">
        <v>198</v>
      </c>
      <c r="C6" s="146">
        <v>1</v>
      </c>
      <c r="D6" s="151">
        <v>1</v>
      </c>
      <c r="E6" s="149">
        <f t="shared" si="0"/>
        <v>100</v>
      </c>
      <c r="F6" s="332"/>
      <c r="G6" s="322"/>
      <c r="H6" s="322"/>
      <c r="I6" s="323"/>
      <c r="J6" s="148" t="s">
        <v>26</v>
      </c>
      <c r="K6" s="150" t="s">
        <v>198</v>
      </c>
      <c r="L6" s="146">
        <v>1</v>
      </c>
      <c r="M6" s="146">
        <v>1</v>
      </c>
      <c r="N6" s="149">
        <f>M6/L6*100</f>
        <v>100</v>
      </c>
    </row>
    <row r="7" spans="1:14" ht="17.399999999999999" x14ac:dyDescent="0.3">
      <c r="A7" s="148" t="s">
        <v>26</v>
      </c>
      <c r="B7" s="150" t="s">
        <v>198</v>
      </c>
      <c r="C7" s="146">
        <v>1</v>
      </c>
      <c r="D7" s="146">
        <v>1</v>
      </c>
      <c r="E7" s="149">
        <f t="shared" si="0"/>
        <v>100</v>
      </c>
      <c r="F7" s="332"/>
      <c r="G7" s="322"/>
      <c r="H7" s="322"/>
      <c r="I7" s="323"/>
      <c r="J7" s="148" t="s">
        <v>41</v>
      </c>
      <c r="K7" s="150" t="s">
        <v>198</v>
      </c>
      <c r="L7" s="146">
        <v>1</v>
      </c>
      <c r="M7" s="146">
        <v>1</v>
      </c>
      <c r="N7" s="149">
        <f>M7/L7*100</f>
        <v>100</v>
      </c>
    </row>
    <row r="8" spans="1:14" ht="17.399999999999999" x14ac:dyDescent="0.3">
      <c r="A8" s="148" t="s">
        <v>64</v>
      </c>
      <c r="B8" s="150" t="s">
        <v>198</v>
      </c>
      <c r="C8" s="146">
        <v>3</v>
      </c>
      <c r="D8" s="151">
        <v>2</v>
      </c>
      <c r="E8" s="149">
        <f t="shared" si="0"/>
        <v>66.666666666666657</v>
      </c>
      <c r="F8" s="332"/>
      <c r="G8" s="322"/>
      <c r="H8" s="322"/>
      <c r="I8" s="323"/>
      <c r="J8" s="148" t="s">
        <v>19</v>
      </c>
      <c r="K8" s="150" t="s">
        <v>198</v>
      </c>
      <c r="L8" s="146">
        <v>3</v>
      </c>
      <c r="M8" s="146">
        <v>2</v>
      </c>
      <c r="N8" s="149">
        <f>M8/L8*100</f>
        <v>66.666666666666657</v>
      </c>
    </row>
    <row r="9" spans="1:14" ht="17.399999999999999" x14ac:dyDescent="0.3">
      <c r="A9" s="137" t="s">
        <v>19</v>
      </c>
      <c r="B9" s="66" t="s">
        <v>198</v>
      </c>
      <c r="C9" s="48">
        <v>2</v>
      </c>
      <c r="D9" s="49">
        <v>1</v>
      </c>
      <c r="E9" s="67">
        <f t="shared" si="0"/>
        <v>50</v>
      </c>
      <c r="F9" s="332"/>
      <c r="G9" s="322"/>
      <c r="H9" s="322"/>
      <c r="I9" s="323"/>
      <c r="J9" s="137" t="s">
        <v>42</v>
      </c>
      <c r="K9" s="66" t="s">
        <v>198</v>
      </c>
      <c r="L9" s="48">
        <v>2</v>
      </c>
      <c r="M9" s="48">
        <v>1</v>
      </c>
      <c r="N9" s="67">
        <f>M9/L9*100</f>
        <v>50</v>
      </c>
    </row>
    <row r="10" spans="1:14" ht="17.399999999999999" x14ac:dyDescent="0.3">
      <c r="A10" s="137" t="s">
        <v>70</v>
      </c>
      <c r="B10" s="66" t="s">
        <v>198</v>
      </c>
      <c r="C10" s="48">
        <v>2</v>
      </c>
      <c r="D10" s="49">
        <v>1</v>
      </c>
      <c r="E10" s="67">
        <f t="shared" si="0"/>
        <v>50</v>
      </c>
      <c r="F10" s="332"/>
      <c r="G10" s="322"/>
      <c r="H10" s="322"/>
      <c r="I10" s="323"/>
      <c r="J10" s="137" t="s">
        <v>21</v>
      </c>
      <c r="K10" s="66" t="s">
        <v>198</v>
      </c>
      <c r="L10" s="48">
        <v>2</v>
      </c>
      <c r="M10" s="48">
        <v>1</v>
      </c>
      <c r="N10" s="67">
        <f>M10/L10*100</f>
        <v>50</v>
      </c>
    </row>
    <row r="11" spans="1:14" ht="17.399999999999999" x14ac:dyDescent="0.3">
      <c r="A11" s="137" t="s">
        <v>32</v>
      </c>
      <c r="B11" s="66" t="s">
        <v>198</v>
      </c>
      <c r="C11" s="48">
        <v>1</v>
      </c>
      <c r="D11" s="49">
        <v>0</v>
      </c>
      <c r="E11" s="67">
        <f t="shared" si="0"/>
        <v>0</v>
      </c>
      <c r="F11" s="332"/>
      <c r="G11" s="322"/>
      <c r="H11" s="322"/>
      <c r="I11" s="323"/>
      <c r="J11" s="136" t="s">
        <v>67</v>
      </c>
      <c r="K11" s="66" t="s">
        <v>199</v>
      </c>
      <c r="L11" s="48">
        <v>2</v>
      </c>
      <c r="M11" s="48">
        <v>0</v>
      </c>
      <c r="N11" s="67">
        <f>M11/L11*100</f>
        <v>0</v>
      </c>
    </row>
    <row r="12" spans="1:14" ht="17.399999999999999" x14ac:dyDescent="0.3">
      <c r="A12" s="136" t="s">
        <v>27</v>
      </c>
      <c r="B12" s="66" t="s">
        <v>133</v>
      </c>
      <c r="C12" s="48">
        <v>1</v>
      </c>
      <c r="D12" s="49">
        <v>0</v>
      </c>
      <c r="E12" s="67">
        <f t="shared" si="0"/>
        <v>0</v>
      </c>
      <c r="F12" s="332"/>
      <c r="G12" s="322"/>
      <c r="H12" s="322"/>
      <c r="I12" s="323"/>
      <c r="J12" s="137" t="s">
        <v>22</v>
      </c>
      <c r="K12" s="66" t="s">
        <v>198</v>
      </c>
      <c r="L12" s="48">
        <v>1</v>
      </c>
      <c r="M12" s="48">
        <v>0</v>
      </c>
      <c r="N12" s="67">
        <f>M12/L12*100</f>
        <v>0</v>
      </c>
    </row>
    <row r="13" spans="1:14" ht="17.399999999999999" x14ac:dyDescent="0.3">
      <c r="A13" s="136"/>
      <c r="B13" s="66"/>
      <c r="C13" s="48"/>
      <c r="D13" s="49"/>
      <c r="E13" s="67"/>
      <c r="F13" s="332"/>
      <c r="G13" s="322"/>
      <c r="H13" s="322"/>
      <c r="I13" s="323"/>
      <c r="J13" s="137" t="s">
        <v>17</v>
      </c>
      <c r="K13" s="66" t="s">
        <v>198</v>
      </c>
      <c r="L13" s="48">
        <v>1</v>
      </c>
      <c r="M13" s="48">
        <v>0</v>
      </c>
      <c r="N13" s="67">
        <f>M13/L13*100</f>
        <v>0</v>
      </c>
    </row>
    <row r="14" spans="1:14" ht="17.399999999999999" x14ac:dyDescent="0.3">
      <c r="A14" s="136"/>
      <c r="B14" s="66"/>
      <c r="C14" s="48"/>
      <c r="D14" s="49"/>
      <c r="E14" s="67"/>
      <c r="F14" s="332"/>
      <c r="G14" s="322"/>
      <c r="H14" s="322"/>
      <c r="I14" s="323"/>
      <c r="J14" s="137" t="s">
        <v>64</v>
      </c>
      <c r="K14" s="66" t="s">
        <v>198</v>
      </c>
      <c r="L14" s="48">
        <v>1</v>
      </c>
      <c r="M14" s="48">
        <v>0</v>
      </c>
      <c r="N14" s="67">
        <f>M14/L14*100</f>
        <v>0</v>
      </c>
    </row>
    <row r="15" spans="1:14" ht="17.399999999999999" x14ac:dyDescent="0.3">
      <c r="A15" s="136"/>
      <c r="B15" s="66"/>
      <c r="C15" s="48"/>
      <c r="D15" s="49"/>
      <c r="E15" s="67"/>
      <c r="F15" s="332"/>
      <c r="G15" s="322"/>
      <c r="H15" s="322"/>
      <c r="I15" s="323"/>
      <c r="J15" s="202"/>
      <c r="K15" s="66"/>
      <c r="L15" s="48"/>
      <c r="M15" s="48"/>
      <c r="N15" s="67"/>
    </row>
    <row r="16" spans="1:14" ht="17.399999999999999" x14ac:dyDescent="0.3">
      <c r="A16" s="136"/>
      <c r="B16" s="66"/>
      <c r="C16" s="48"/>
      <c r="D16" s="48"/>
      <c r="E16" s="67"/>
      <c r="F16" s="332"/>
      <c r="G16" s="322"/>
      <c r="H16" s="322"/>
      <c r="I16" s="323"/>
      <c r="J16" s="137"/>
      <c r="K16" s="66"/>
      <c r="L16" s="48"/>
      <c r="M16" s="48"/>
      <c r="N16" s="67"/>
    </row>
    <row r="17" spans="1:14" ht="17.399999999999999" x14ac:dyDescent="0.3">
      <c r="A17" s="137"/>
      <c r="B17" s="66"/>
      <c r="C17" s="48"/>
      <c r="D17" s="48"/>
      <c r="E17" s="67"/>
      <c r="F17" s="332"/>
      <c r="G17" s="322"/>
      <c r="H17" s="322"/>
      <c r="I17" s="323"/>
      <c r="J17" s="136"/>
      <c r="K17" s="66"/>
      <c r="L17" s="48"/>
      <c r="M17" s="48"/>
      <c r="N17" s="67"/>
    </row>
    <row r="18" spans="1:14" ht="17.399999999999999" x14ac:dyDescent="0.3">
      <c r="A18" s="137"/>
      <c r="B18" s="66"/>
      <c r="C18" s="48"/>
      <c r="D18" s="48"/>
      <c r="E18" s="67"/>
      <c r="F18" s="332"/>
      <c r="G18" s="322"/>
      <c r="H18" s="322"/>
      <c r="I18" s="323"/>
      <c r="J18" s="137"/>
      <c r="K18" s="66"/>
      <c r="L18" s="48"/>
      <c r="M18" s="48"/>
      <c r="N18" s="67"/>
    </row>
    <row r="19" spans="1:14" ht="17.399999999999999" x14ac:dyDescent="0.3">
      <c r="A19" s="136"/>
      <c r="B19" s="66"/>
      <c r="C19" s="70"/>
      <c r="D19" s="70"/>
      <c r="E19" s="71"/>
      <c r="F19" s="332"/>
      <c r="G19" s="322"/>
      <c r="H19" s="322"/>
      <c r="I19" s="323"/>
      <c r="J19" s="137"/>
      <c r="K19" s="66"/>
      <c r="L19" s="70"/>
      <c r="M19" s="70"/>
      <c r="N19" s="71"/>
    </row>
    <row r="20" spans="1:14" ht="17.399999999999999" x14ac:dyDescent="0.3">
      <c r="A20" s="137"/>
      <c r="B20" s="66"/>
      <c r="C20" s="70"/>
      <c r="D20" s="70"/>
      <c r="E20" s="71"/>
      <c r="F20" s="332"/>
      <c r="G20" s="322"/>
      <c r="H20" s="322"/>
      <c r="I20" s="323"/>
      <c r="J20" s="137"/>
      <c r="K20" s="66"/>
      <c r="L20" s="70"/>
      <c r="M20" s="70"/>
      <c r="N20" s="71"/>
    </row>
    <row r="21" spans="1:14" ht="17.399999999999999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137"/>
      <c r="K21" s="66"/>
      <c r="L21" s="48"/>
      <c r="M21" s="48"/>
      <c r="N21" s="67"/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137"/>
      <c r="K22" s="66"/>
      <c r="L22" s="48"/>
      <c r="M22" s="48"/>
      <c r="N22" s="67"/>
    </row>
    <row r="23" spans="1:14" ht="2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2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2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2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21.6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14">
    <sortCondition descending="1" ref="N4:N14"/>
    <sortCondition descending="1" ref="L4:L14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AE020-9B68-449B-92B3-AEF38C490263}">
  <dimension ref="A1:N27"/>
  <sheetViews>
    <sheetView zoomScale="75" zoomScaleNormal="75" workbookViewId="0">
      <selection activeCell="S13" sqref="S13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230</v>
      </c>
      <c r="B2" s="324"/>
      <c r="C2" s="324"/>
      <c r="D2" s="324"/>
      <c r="E2" s="370"/>
      <c r="F2" s="332"/>
      <c r="G2" s="322"/>
      <c r="H2" s="322"/>
      <c r="I2" s="323"/>
      <c r="J2" s="325" t="s">
        <v>230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20</v>
      </c>
      <c r="B4" s="150" t="s">
        <v>198</v>
      </c>
      <c r="C4" s="146">
        <v>2</v>
      </c>
      <c r="D4" s="151">
        <v>2</v>
      </c>
      <c r="E4" s="149">
        <f t="shared" ref="E4:E23" si="0">D4/C4*100</f>
        <v>100</v>
      </c>
      <c r="F4" s="332"/>
      <c r="G4" s="322"/>
      <c r="H4" s="322"/>
      <c r="I4" s="323"/>
      <c r="J4" s="138" t="s">
        <v>40</v>
      </c>
      <c r="K4" s="150" t="s">
        <v>231</v>
      </c>
      <c r="L4" s="146">
        <v>1</v>
      </c>
      <c r="M4" s="146">
        <v>1</v>
      </c>
      <c r="N4" s="149">
        <f>M4/L4*100</f>
        <v>100</v>
      </c>
    </row>
    <row r="5" spans="1:14" ht="18" customHeight="1" x14ac:dyDescent="0.3">
      <c r="A5" s="148" t="s">
        <v>32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48" t="s">
        <v>23</v>
      </c>
      <c r="K5" s="150" t="s">
        <v>198</v>
      </c>
      <c r="L5" s="146">
        <v>1</v>
      </c>
      <c r="M5" s="146">
        <v>1</v>
      </c>
      <c r="N5" s="149">
        <f>M5/L5*100</f>
        <v>100</v>
      </c>
    </row>
    <row r="6" spans="1:14" ht="18" customHeight="1" x14ac:dyDescent="0.3">
      <c r="A6" s="138" t="s">
        <v>296</v>
      </c>
      <c r="B6" s="150" t="s">
        <v>297</v>
      </c>
      <c r="C6" s="146">
        <v>1</v>
      </c>
      <c r="D6" s="151">
        <v>1</v>
      </c>
      <c r="E6" s="149">
        <f t="shared" si="0"/>
        <v>100</v>
      </c>
      <c r="F6" s="332"/>
      <c r="G6" s="322"/>
      <c r="H6" s="322"/>
      <c r="I6" s="323"/>
      <c r="J6" s="138" t="s">
        <v>37</v>
      </c>
      <c r="K6" s="150" t="s">
        <v>199</v>
      </c>
      <c r="L6" s="146">
        <v>4</v>
      </c>
      <c r="M6" s="146">
        <v>3</v>
      </c>
      <c r="N6" s="149">
        <f>M6/L6*100</f>
        <v>75</v>
      </c>
    </row>
    <row r="7" spans="1:14" ht="18" customHeight="1" x14ac:dyDescent="0.3">
      <c r="A7" s="148" t="s">
        <v>22</v>
      </c>
      <c r="B7" s="150" t="s">
        <v>198</v>
      </c>
      <c r="C7" s="146">
        <v>5</v>
      </c>
      <c r="D7" s="146">
        <v>3</v>
      </c>
      <c r="E7" s="149">
        <f t="shared" si="0"/>
        <v>60</v>
      </c>
      <c r="F7" s="332"/>
      <c r="G7" s="322"/>
      <c r="H7" s="322"/>
      <c r="I7" s="323"/>
      <c r="J7" s="138" t="s">
        <v>67</v>
      </c>
      <c r="K7" s="150" t="s">
        <v>199</v>
      </c>
      <c r="L7" s="146">
        <v>9</v>
      </c>
      <c r="M7" s="146">
        <v>6</v>
      </c>
      <c r="N7" s="149">
        <f>M7/L7*100</f>
        <v>66.666666666666657</v>
      </c>
    </row>
    <row r="8" spans="1:14" ht="18" customHeight="1" x14ac:dyDescent="0.3">
      <c r="A8" s="148" t="s">
        <v>21</v>
      </c>
      <c r="B8" s="150" t="s">
        <v>198</v>
      </c>
      <c r="C8" s="146">
        <v>5</v>
      </c>
      <c r="D8" s="151">
        <v>3</v>
      </c>
      <c r="E8" s="149">
        <f t="shared" si="0"/>
        <v>60</v>
      </c>
      <c r="F8" s="332"/>
      <c r="G8" s="322"/>
      <c r="H8" s="322"/>
      <c r="I8" s="323"/>
      <c r="J8" s="138" t="s">
        <v>271</v>
      </c>
      <c r="K8" s="150" t="s">
        <v>231</v>
      </c>
      <c r="L8" s="146">
        <v>3</v>
      </c>
      <c r="M8" s="146">
        <v>2</v>
      </c>
      <c r="N8" s="149">
        <f>M8/L8*100</f>
        <v>66.666666666666657</v>
      </c>
    </row>
    <row r="9" spans="1:14" ht="18" customHeight="1" x14ac:dyDescent="0.3">
      <c r="A9" s="137" t="s">
        <v>17</v>
      </c>
      <c r="B9" s="66" t="s">
        <v>198</v>
      </c>
      <c r="C9" s="48">
        <v>4</v>
      </c>
      <c r="D9" s="49">
        <v>2</v>
      </c>
      <c r="E9" s="67">
        <f t="shared" si="0"/>
        <v>50</v>
      </c>
      <c r="F9" s="332"/>
      <c r="G9" s="322"/>
      <c r="H9" s="322"/>
      <c r="I9" s="323"/>
      <c r="J9" s="138" t="s">
        <v>27</v>
      </c>
      <c r="K9" s="150" t="s">
        <v>133</v>
      </c>
      <c r="L9" s="146">
        <v>3</v>
      </c>
      <c r="M9" s="146">
        <v>2</v>
      </c>
      <c r="N9" s="149">
        <f>M9/L9*100</f>
        <v>66.666666666666657</v>
      </c>
    </row>
    <row r="10" spans="1:14" ht="18" customHeight="1" x14ac:dyDescent="0.3">
      <c r="A10" s="137" t="s">
        <v>41</v>
      </c>
      <c r="B10" s="66" t="s">
        <v>198</v>
      </c>
      <c r="C10" s="48">
        <v>2</v>
      </c>
      <c r="D10" s="49">
        <v>1</v>
      </c>
      <c r="E10" s="67">
        <f t="shared" si="0"/>
        <v>50</v>
      </c>
      <c r="F10" s="332"/>
      <c r="G10" s="322"/>
      <c r="H10" s="322"/>
      <c r="I10" s="323"/>
      <c r="J10" s="148" t="s">
        <v>22</v>
      </c>
      <c r="K10" s="150" t="s">
        <v>198</v>
      </c>
      <c r="L10" s="146">
        <v>10</v>
      </c>
      <c r="M10" s="146">
        <v>6</v>
      </c>
      <c r="N10" s="149">
        <f>M10/L10*100</f>
        <v>60</v>
      </c>
    </row>
    <row r="11" spans="1:14" ht="18" customHeight="1" x14ac:dyDescent="0.3">
      <c r="A11" s="137" t="s">
        <v>19</v>
      </c>
      <c r="B11" s="66" t="s">
        <v>198</v>
      </c>
      <c r="C11" s="48">
        <v>2</v>
      </c>
      <c r="D11" s="49">
        <v>1</v>
      </c>
      <c r="E11" s="67">
        <f t="shared" si="0"/>
        <v>50</v>
      </c>
      <c r="F11" s="332"/>
      <c r="G11" s="322"/>
      <c r="H11" s="322"/>
      <c r="I11" s="323"/>
      <c r="J11" s="148" t="s">
        <v>70</v>
      </c>
      <c r="K11" s="150" t="s">
        <v>198</v>
      </c>
      <c r="L11" s="146">
        <v>5</v>
      </c>
      <c r="M11" s="146">
        <v>3</v>
      </c>
      <c r="N11" s="149">
        <f>M11/L11*100</f>
        <v>60</v>
      </c>
    </row>
    <row r="12" spans="1:14" ht="18" customHeight="1" x14ac:dyDescent="0.3">
      <c r="A12" s="137" t="s">
        <v>23</v>
      </c>
      <c r="B12" s="66" t="s">
        <v>198</v>
      </c>
      <c r="C12" s="48">
        <v>2</v>
      </c>
      <c r="D12" s="49">
        <v>1</v>
      </c>
      <c r="E12" s="67">
        <f t="shared" si="0"/>
        <v>50</v>
      </c>
      <c r="F12" s="332"/>
      <c r="G12" s="322"/>
      <c r="H12" s="322"/>
      <c r="I12" s="323"/>
      <c r="J12" s="137" t="s">
        <v>42</v>
      </c>
      <c r="K12" s="66" t="s">
        <v>198</v>
      </c>
      <c r="L12" s="48">
        <v>8</v>
      </c>
      <c r="M12" s="48">
        <v>4</v>
      </c>
      <c r="N12" s="67">
        <f>M12/L12*100</f>
        <v>50</v>
      </c>
    </row>
    <row r="13" spans="1:14" ht="18" customHeight="1" x14ac:dyDescent="0.3">
      <c r="A13" s="137" t="s">
        <v>64</v>
      </c>
      <c r="B13" s="66" t="s">
        <v>198</v>
      </c>
      <c r="C13" s="48">
        <v>2</v>
      </c>
      <c r="D13" s="49">
        <v>1</v>
      </c>
      <c r="E13" s="67">
        <f t="shared" si="0"/>
        <v>50</v>
      </c>
      <c r="F13" s="332"/>
      <c r="G13" s="322"/>
      <c r="H13" s="322"/>
      <c r="I13" s="323"/>
      <c r="J13" s="137" t="s">
        <v>17</v>
      </c>
      <c r="K13" s="66" t="s">
        <v>198</v>
      </c>
      <c r="L13" s="48">
        <v>4</v>
      </c>
      <c r="M13" s="48">
        <v>2</v>
      </c>
      <c r="N13" s="67">
        <f>M13/L13*100</f>
        <v>50</v>
      </c>
    </row>
    <row r="14" spans="1:14" ht="18" customHeight="1" x14ac:dyDescent="0.3">
      <c r="A14" s="136" t="s">
        <v>40</v>
      </c>
      <c r="B14" s="66" t="s">
        <v>231</v>
      </c>
      <c r="C14" s="48">
        <v>2</v>
      </c>
      <c r="D14" s="49">
        <v>1</v>
      </c>
      <c r="E14" s="67">
        <f t="shared" si="0"/>
        <v>50</v>
      </c>
      <c r="F14" s="332"/>
      <c r="G14" s="322"/>
      <c r="H14" s="322"/>
      <c r="I14" s="323"/>
      <c r="J14" s="136" t="s">
        <v>58</v>
      </c>
      <c r="K14" s="66" t="s">
        <v>266</v>
      </c>
      <c r="L14" s="48">
        <v>2</v>
      </c>
      <c r="M14" s="48">
        <v>1</v>
      </c>
      <c r="N14" s="67">
        <f>M14/L14*100</f>
        <v>50</v>
      </c>
    </row>
    <row r="15" spans="1:14" ht="18" customHeight="1" x14ac:dyDescent="0.3">
      <c r="A15" s="137" t="s">
        <v>26</v>
      </c>
      <c r="B15" s="66" t="s">
        <v>198</v>
      </c>
      <c r="C15" s="48">
        <v>2</v>
      </c>
      <c r="D15" s="49">
        <v>1</v>
      </c>
      <c r="E15" s="67">
        <f t="shared" si="0"/>
        <v>50</v>
      </c>
      <c r="F15" s="332"/>
      <c r="G15" s="322"/>
      <c r="H15" s="322"/>
      <c r="I15" s="323"/>
      <c r="J15" s="202" t="s">
        <v>64</v>
      </c>
      <c r="K15" s="66" t="s">
        <v>198</v>
      </c>
      <c r="L15" s="48">
        <v>2</v>
      </c>
      <c r="M15" s="48">
        <v>1</v>
      </c>
      <c r="N15" s="67">
        <f>M15/L15*100</f>
        <v>50</v>
      </c>
    </row>
    <row r="16" spans="1:14" ht="18" customHeight="1" x14ac:dyDescent="0.3">
      <c r="A16" s="136" t="s">
        <v>27</v>
      </c>
      <c r="B16" s="66" t="s">
        <v>133</v>
      </c>
      <c r="C16" s="48">
        <v>2</v>
      </c>
      <c r="D16" s="48">
        <v>1</v>
      </c>
      <c r="E16" s="67">
        <f t="shared" si="0"/>
        <v>50</v>
      </c>
      <c r="F16" s="332"/>
      <c r="G16" s="322"/>
      <c r="H16" s="322"/>
      <c r="I16" s="323"/>
      <c r="J16" s="137" t="s">
        <v>26</v>
      </c>
      <c r="K16" s="66" t="s">
        <v>198</v>
      </c>
      <c r="L16" s="48">
        <v>2</v>
      </c>
      <c r="M16" s="48">
        <v>1</v>
      </c>
      <c r="N16" s="67">
        <f>M16/L16*100</f>
        <v>50</v>
      </c>
    </row>
    <row r="17" spans="1:14" ht="18" customHeight="1" x14ac:dyDescent="0.3">
      <c r="A17" s="136" t="s">
        <v>271</v>
      </c>
      <c r="B17" s="66" t="s">
        <v>231</v>
      </c>
      <c r="C17" s="48">
        <v>3</v>
      </c>
      <c r="D17" s="48">
        <v>1</v>
      </c>
      <c r="E17" s="67">
        <f t="shared" si="0"/>
        <v>33.333333333333329</v>
      </c>
      <c r="F17" s="332"/>
      <c r="G17" s="322"/>
      <c r="H17" s="322"/>
      <c r="I17" s="323"/>
      <c r="J17" s="137" t="s">
        <v>21</v>
      </c>
      <c r="K17" s="66" t="s">
        <v>198</v>
      </c>
      <c r="L17" s="48">
        <v>5</v>
      </c>
      <c r="M17" s="48">
        <v>2</v>
      </c>
      <c r="N17" s="67">
        <f>M17/L17*100</f>
        <v>40</v>
      </c>
    </row>
    <row r="18" spans="1:14" ht="18" customHeight="1" x14ac:dyDescent="0.3">
      <c r="A18" s="136" t="s">
        <v>51</v>
      </c>
      <c r="B18" s="66" t="s">
        <v>231</v>
      </c>
      <c r="C18" s="48">
        <v>3</v>
      </c>
      <c r="D18" s="48">
        <v>1</v>
      </c>
      <c r="E18" s="67">
        <f t="shared" si="0"/>
        <v>33.333333333333329</v>
      </c>
      <c r="F18" s="332"/>
      <c r="G18" s="322"/>
      <c r="H18" s="322"/>
      <c r="I18" s="323"/>
      <c r="J18" s="137" t="s">
        <v>19</v>
      </c>
      <c r="K18" s="66" t="s">
        <v>198</v>
      </c>
      <c r="L18" s="48">
        <v>6</v>
      </c>
      <c r="M18" s="48">
        <v>2</v>
      </c>
      <c r="N18" s="67">
        <f>M18/L18*100</f>
        <v>33.333333333333329</v>
      </c>
    </row>
    <row r="19" spans="1:14" ht="18" customHeight="1" x14ac:dyDescent="0.3">
      <c r="A19" s="137" t="s">
        <v>42</v>
      </c>
      <c r="B19" s="66" t="s">
        <v>198</v>
      </c>
      <c r="C19" s="70">
        <v>3</v>
      </c>
      <c r="D19" s="70">
        <v>1</v>
      </c>
      <c r="E19" s="71">
        <f t="shared" si="0"/>
        <v>33.333333333333329</v>
      </c>
      <c r="F19" s="332"/>
      <c r="G19" s="322"/>
      <c r="H19" s="322"/>
      <c r="I19" s="323"/>
      <c r="J19" s="137" t="s">
        <v>24</v>
      </c>
      <c r="K19" s="66" t="s">
        <v>198</v>
      </c>
      <c r="L19" s="70">
        <v>3</v>
      </c>
      <c r="M19" s="70">
        <v>1</v>
      </c>
      <c r="N19" s="71">
        <f>M19/L19*100</f>
        <v>33.333333333333329</v>
      </c>
    </row>
    <row r="20" spans="1:14" ht="18" customHeight="1" x14ac:dyDescent="0.3">
      <c r="A20" s="118" t="s">
        <v>37</v>
      </c>
      <c r="B20" s="66" t="s">
        <v>199</v>
      </c>
      <c r="C20" s="70">
        <v>4</v>
      </c>
      <c r="D20" s="70">
        <v>1</v>
      </c>
      <c r="E20" s="71">
        <f t="shared" si="0"/>
        <v>25</v>
      </c>
      <c r="F20" s="332"/>
      <c r="G20" s="322"/>
      <c r="H20" s="322"/>
      <c r="I20" s="323"/>
      <c r="J20" s="136" t="s">
        <v>51</v>
      </c>
      <c r="K20" s="66" t="s">
        <v>231</v>
      </c>
      <c r="L20" s="70">
        <v>4</v>
      </c>
      <c r="M20" s="70">
        <v>1</v>
      </c>
      <c r="N20" s="71">
        <f>M20/L20*100</f>
        <v>25</v>
      </c>
    </row>
    <row r="21" spans="1:14" ht="18" customHeight="1" x14ac:dyDescent="0.3">
      <c r="A21" s="143" t="s">
        <v>67</v>
      </c>
      <c r="B21" s="66" t="s">
        <v>199</v>
      </c>
      <c r="C21" s="70">
        <v>6</v>
      </c>
      <c r="D21" s="70">
        <v>1</v>
      </c>
      <c r="E21" s="71">
        <f t="shared" si="0"/>
        <v>16.666666666666664</v>
      </c>
      <c r="F21" s="332"/>
      <c r="G21" s="322"/>
      <c r="H21" s="322"/>
      <c r="I21" s="323"/>
      <c r="J21" s="137" t="s">
        <v>20</v>
      </c>
      <c r="K21" s="66" t="s">
        <v>198</v>
      </c>
      <c r="L21" s="48">
        <v>9</v>
      </c>
      <c r="M21" s="48">
        <v>2</v>
      </c>
      <c r="N21" s="67">
        <f>M21/L21*100</f>
        <v>22.222222222222221</v>
      </c>
    </row>
    <row r="22" spans="1:14" ht="18" customHeight="1" x14ac:dyDescent="0.3">
      <c r="A22" s="137" t="s">
        <v>49</v>
      </c>
      <c r="B22" s="66" t="s">
        <v>198</v>
      </c>
      <c r="C22" s="70">
        <v>1</v>
      </c>
      <c r="D22" s="70">
        <v>0</v>
      </c>
      <c r="E22" s="71">
        <f t="shared" si="0"/>
        <v>0</v>
      </c>
      <c r="F22" s="332"/>
      <c r="G22" s="322"/>
      <c r="H22" s="322"/>
      <c r="I22" s="323"/>
      <c r="J22" s="137" t="s">
        <v>32</v>
      </c>
      <c r="K22" s="66" t="s">
        <v>198</v>
      </c>
      <c r="L22" s="48">
        <v>5</v>
      </c>
      <c r="M22" s="48">
        <v>1</v>
      </c>
      <c r="N22" s="67">
        <f>M22/L22*100</f>
        <v>20</v>
      </c>
    </row>
    <row r="23" spans="1:14" ht="18" customHeight="1" x14ac:dyDescent="0.3">
      <c r="A23" s="118" t="s">
        <v>58</v>
      </c>
      <c r="B23" s="66" t="s">
        <v>266</v>
      </c>
      <c r="C23" s="70">
        <v>2</v>
      </c>
      <c r="D23" s="70">
        <v>0</v>
      </c>
      <c r="E23" s="71">
        <f t="shared" si="0"/>
        <v>0</v>
      </c>
      <c r="F23" s="332"/>
      <c r="G23" s="322"/>
      <c r="H23" s="322"/>
      <c r="I23" s="323"/>
      <c r="J23" s="137" t="s">
        <v>49</v>
      </c>
      <c r="K23" s="66" t="s">
        <v>198</v>
      </c>
      <c r="L23" s="48">
        <v>2</v>
      </c>
      <c r="M23" s="48">
        <v>0</v>
      </c>
      <c r="N23" s="67">
        <f>M23/L23*100</f>
        <v>0</v>
      </c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137" t="s">
        <v>54</v>
      </c>
      <c r="K24" s="66" t="s">
        <v>198</v>
      </c>
      <c r="L24" s="70">
        <v>1</v>
      </c>
      <c r="M24" s="70">
        <v>0</v>
      </c>
      <c r="N24" s="71">
        <f>M24/L24*100</f>
        <v>0</v>
      </c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137" t="s">
        <v>41</v>
      </c>
      <c r="K25" s="66" t="s">
        <v>198</v>
      </c>
      <c r="L25" s="70">
        <v>1</v>
      </c>
      <c r="M25" s="70">
        <v>0</v>
      </c>
      <c r="N25" s="71">
        <f>M25/L25*100</f>
        <v>0</v>
      </c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5">
    <sortCondition descending="1" ref="N4:N25"/>
    <sortCondition descending="1" ref="L4:L25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4467-00AD-444F-9576-F0D91D937A4A}">
  <dimension ref="A1:N27"/>
  <sheetViews>
    <sheetView zoomScale="75" zoomScaleNormal="75" workbookViewId="0">
      <selection activeCell="R13" sqref="R13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195</v>
      </c>
      <c r="B2" s="324"/>
      <c r="C2" s="324"/>
      <c r="D2" s="324"/>
      <c r="E2" s="370"/>
      <c r="F2" s="332"/>
      <c r="G2" s="322"/>
      <c r="H2" s="322"/>
      <c r="I2" s="323"/>
      <c r="J2" s="325" t="s">
        <v>195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20</v>
      </c>
      <c r="B4" s="150" t="s">
        <v>198</v>
      </c>
      <c r="C4" s="146">
        <v>4</v>
      </c>
      <c r="D4" s="151">
        <v>4</v>
      </c>
      <c r="E4" s="149">
        <f t="shared" ref="E4:E22" si="0">D4/C4*100</f>
        <v>100</v>
      </c>
      <c r="F4" s="332"/>
      <c r="G4" s="322"/>
      <c r="H4" s="322"/>
      <c r="I4" s="323"/>
      <c r="J4" s="148" t="s">
        <v>23</v>
      </c>
      <c r="K4" s="150" t="s">
        <v>198</v>
      </c>
      <c r="L4" s="146">
        <v>2</v>
      </c>
      <c r="M4" s="146">
        <v>2</v>
      </c>
      <c r="N4" s="149">
        <f>M4/L4*100</f>
        <v>100</v>
      </c>
    </row>
    <row r="5" spans="1:14" ht="18" customHeight="1" x14ac:dyDescent="0.3">
      <c r="A5" s="148" t="s">
        <v>22</v>
      </c>
      <c r="B5" s="150" t="s">
        <v>198</v>
      </c>
      <c r="C5" s="146">
        <v>8</v>
      </c>
      <c r="D5" s="151">
        <v>6</v>
      </c>
      <c r="E5" s="149">
        <f t="shared" si="0"/>
        <v>75</v>
      </c>
      <c r="F5" s="332"/>
      <c r="G5" s="322"/>
      <c r="H5" s="322"/>
      <c r="I5" s="323"/>
      <c r="J5" s="138" t="s">
        <v>296</v>
      </c>
      <c r="K5" s="150" t="s">
        <v>297</v>
      </c>
      <c r="L5" s="146">
        <v>2</v>
      </c>
      <c r="M5" s="146">
        <v>2</v>
      </c>
      <c r="N5" s="149">
        <f>M5/L5*100</f>
        <v>100</v>
      </c>
    </row>
    <row r="6" spans="1:14" ht="18" customHeight="1" x14ac:dyDescent="0.3">
      <c r="A6" s="148" t="s">
        <v>19</v>
      </c>
      <c r="B6" s="150" t="s">
        <v>198</v>
      </c>
      <c r="C6" s="146">
        <v>6</v>
      </c>
      <c r="D6" s="151">
        <v>4</v>
      </c>
      <c r="E6" s="149">
        <f t="shared" si="0"/>
        <v>66.666666666666657</v>
      </c>
      <c r="F6" s="332"/>
      <c r="G6" s="322"/>
      <c r="H6" s="322"/>
      <c r="I6" s="323"/>
      <c r="J6" s="138" t="s">
        <v>63</v>
      </c>
      <c r="K6" s="150" t="s">
        <v>197</v>
      </c>
      <c r="L6" s="146">
        <v>1</v>
      </c>
      <c r="M6" s="146">
        <v>1</v>
      </c>
      <c r="N6" s="149">
        <f>M6/L6*100</f>
        <v>100</v>
      </c>
    </row>
    <row r="7" spans="1:14" ht="18" customHeight="1" x14ac:dyDescent="0.3">
      <c r="A7" s="148" t="s">
        <v>64</v>
      </c>
      <c r="B7" s="150" t="s">
        <v>198</v>
      </c>
      <c r="C7" s="146">
        <v>3</v>
      </c>
      <c r="D7" s="146">
        <v>2</v>
      </c>
      <c r="E7" s="149">
        <f t="shared" si="0"/>
        <v>66.666666666666657</v>
      </c>
      <c r="F7" s="332"/>
      <c r="G7" s="322"/>
      <c r="H7" s="322"/>
      <c r="I7" s="323"/>
      <c r="J7" s="148" t="s">
        <v>64</v>
      </c>
      <c r="K7" s="150" t="s">
        <v>198</v>
      </c>
      <c r="L7" s="146">
        <v>7</v>
      </c>
      <c r="M7" s="146">
        <v>5</v>
      </c>
      <c r="N7" s="149">
        <f>M7/L7*100</f>
        <v>71.428571428571431</v>
      </c>
    </row>
    <row r="8" spans="1:14" ht="18" customHeight="1" x14ac:dyDescent="0.3">
      <c r="A8" s="148" t="s">
        <v>21</v>
      </c>
      <c r="B8" s="150" t="s">
        <v>198</v>
      </c>
      <c r="C8" s="146">
        <v>3</v>
      </c>
      <c r="D8" s="151">
        <v>2</v>
      </c>
      <c r="E8" s="149">
        <f t="shared" si="0"/>
        <v>66.666666666666657</v>
      </c>
      <c r="F8" s="332"/>
      <c r="G8" s="322"/>
      <c r="H8" s="322"/>
      <c r="I8" s="323"/>
      <c r="J8" s="148" t="s">
        <v>32</v>
      </c>
      <c r="K8" s="150" t="s">
        <v>198</v>
      </c>
      <c r="L8" s="146">
        <v>9</v>
      </c>
      <c r="M8" s="146">
        <v>6</v>
      </c>
      <c r="N8" s="149">
        <f>M8/L8*100</f>
        <v>66.666666666666657</v>
      </c>
    </row>
    <row r="9" spans="1:14" ht="18" customHeight="1" x14ac:dyDescent="0.3">
      <c r="A9" s="137" t="s">
        <v>24</v>
      </c>
      <c r="B9" s="66" t="s">
        <v>198</v>
      </c>
      <c r="C9" s="48">
        <v>2</v>
      </c>
      <c r="D9" s="49">
        <v>1</v>
      </c>
      <c r="E9" s="67">
        <f t="shared" si="0"/>
        <v>50</v>
      </c>
      <c r="F9" s="332"/>
      <c r="G9" s="322"/>
      <c r="H9" s="322"/>
      <c r="I9" s="323"/>
      <c r="J9" s="136" t="s">
        <v>37</v>
      </c>
      <c r="K9" s="66" t="s">
        <v>199</v>
      </c>
      <c r="L9" s="48">
        <v>10</v>
      </c>
      <c r="M9" s="48">
        <v>5</v>
      </c>
      <c r="N9" s="67">
        <f>M9/L9*100</f>
        <v>50</v>
      </c>
    </row>
    <row r="10" spans="1:14" ht="18" customHeight="1" x14ac:dyDescent="0.3">
      <c r="A10" s="119" t="s">
        <v>54</v>
      </c>
      <c r="B10" s="66" t="s">
        <v>198</v>
      </c>
      <c r="C10" s="48">
        <v>2</v>
      </c>
      <c r="D10" s="49">
        <v>1</v>
      </c>
      <c r="E10" s="67">
        <f t="shared" si="0"/>
        <v>50</v>
      </c>
      <c r="F10" s="332"/>
      <c r="G10" s="322"/>
      <c r="H10" s="322"/>
      <c r="I10" s="323"/>
      <c r="J10" s="137" t="s">
        <v>21</v>
      </c>
      <c r="K10" s="66" t="s">
        <v>198</v>
      </c>
      <c r="L10" s="48">
        <v>6</v>
      </c>
      <c r="M10" s="48">
        <v>3</v>
      </c>
      <c r="N10" s="67">
        <f>M10/L10*100</f>
        <v>50</v>
      </c>
    </row>
    <row r="11" spans="1:14" ht="18" customHeight="1" x14ac:dyDescent="0.3">
      <c r="A11" s="137" t="s">
        <v>17</v>
      </c>
      <c r="B11" s="66" t="s">
        <v>198</v>
      </c>
      <c r="C11" s="48">
        <v>8</v>
      </c>
      <c r="D11" s="48">
        <v>3</v>
      </c>
      <c r="E11" s="67">
        <f t="shared" si="0"/>
        <v>37.5</v>
      </c>
      <c r="F11" s="332"/>
      <c r="G11" s="322"/>
      <c r="H11" s="322"/>
      <c r="I11" s="323"/>
      <c r="J11" s="137" t="s">
        <v>41</v>
      </c>
      <c r="K11" s="66" t="s">
        <v>198</v>
      </c>
      <c r="L11" s="48">
        <v>4</v>
      </c>
      <c r="M11" s="48">
        <v>2</v>
      </c>
      <c r="N11" s="67">
        <f>M11/L11*100</f>
        <v>50</v>
      </c>
    </row>
    <row r="12" spans="1:14" ht="18" customHeight="1" x14ac:dyDescent="0.3">
      <c r="A12" s="137" t="s">
        <v>42</v>
      </c>
      <c r="B12" s="66" t="s">
        <v>198</v>
      </c>
      <c r="C12" s="48">
        <v>3</v>
      </c>
      <c r="D12" s="49">
        <v>1</v>
      </c>
      <c r="E12" s="67">
        <f t="shared" si="0"/>
        <v>33.333333333333329</v>
      </c>
      <c r="F12" s="332"/>
      <c r="G12" s="322"/>
      <c r="H12" s="322"/>
      <c r="I12" s="323"/>
      <c r="J12" s="137" t="s">
        <v>70</v>
      </c>
      <c r="K12" s="66" t="s">
        <v>198</v>
      </c>
      <c r="L12" s="48">
        <v>2</v>
      </c>
      <c r="M12" s="48">
        <v>1</v>
      </c>
      <c r="N12" s="67">
        <f>M12/L12*100</f>
        <v>50</v>
      </c>
    </row>
    <row r="13" spans="1:14" ht="18" customHeight="1" x14ac:dyDescent="0.3">
      <c r="A13" s="118" t="s">
        <v>37</v>
      </c>
      <c r="B13" s="66" t="s">
        <v>199</v>
      </c>
      <c r="C13" s="48">
        <v>5</v>
      </c>
      <c r="D13" s="49">
        <v>1</v>
      </c>
      <c r="E13" s="67">
        <f t="shared" si="0"/>
        <v>20</v>
      </c>
      <c r="F13" s="332"/>
      <c r="G13" s="322"/>
      <c r="H13" s="322"/>
      <c r="I13" s="323"/>
      <c r="J13" s="137" t="s">
        <v>24</v>
      </c>
      <c r="K13" s="66" t="s">
        <v>198</v>
      </c>
      <c r="L13" s="48">
        <v>2</v>
      </c>
      <c r="M13" s="48">
        <v>1</v>
      </c>
      <c r="N13" s="67">
        <f>M13/L13*100</f>
        <v>50</v>
      </c>
    </row>
    <row r="14" spans="1:14" ht="18" customHeight="1" x14ac:dyDescent="0.3">
      <c r="A14" s="136" t="s">
        <v>225</v>
      </c>
      <c r="B14" s="66" t="s">
        <v>199</v>
      </c>
      <c r="C14" s="48">
        <v>6</v>
      </c>
      <c r="D14" s="49">
        <v>1</v>
      </c>
      <c r="E14" s="67">
        <f t="shared" si="0"/>
        <v>16.666666666666664</v>
      </c>
      <c r="F14" s="332"/>
      <c r="G14" s="322"/>
      <c r="H14" s="322"/>
      <c r="I14" s="323"/>
      <c r="J14" s="136" t="s">
        <v>27</v>
      </c>
      <c r="K14" s="66" t="s">
        <v>133</v>
      </c>
      <c r="L14" s="48">
        <v>2</v>
      </c>
      <c r="M14" s="48">
        <v>1</v>
      </c>
      <c r="N14" s="67">
        <f>M14/L14*100</f>
        <v>50</v>
      </c>
    </row>
    <row r="15" spans="1:14" ht="18" customHeight="1" x14ac:dyDescent="0.3">
      <c r="A15" s="137" t="s">
        <v>32</v>
      </c>
      <c r="B15" s="66" t="s">
        <v>198</v>
      </c>
      <c r="C15" s="48">
        <v>2</v>
      </c>
      <c r="D15" s="49">
        <v>0</v>
      </c>
      <c r="E15" s="67">
        <f t="shared" si="0"/>
        <v>0</v>
      </c>
      <c r="F15" s="332"/>
      <c r="G15" s="322"/>
      <c r="H15" s="322"/>
      <c r="I15" s="323"/>
      <c r="J15" s="137" t="s">
        <v>22</v>
      </c>
      <c r="K15" s="66" t="s">
        <v>198</v>
      </c>
      <c r="L15" s="48">
        <v>7</v>
      </c>
      <c r="M15" s="48">
        <v>3</v>
      </c>
      <c r="N15" s="67">
        <f>M15/L15*100</f>
        <v>42.857142857142854</v>
      </c>
    </row>
    <row r="16" spans="1:14" ht="18" customHeight="1" x14ac:dyDescent="0.3">
      <c r="A16" s="136" t="s">
        <v>40</v>
      </c>
      <c r="B16" s="66" t="s">
        <v>231</v>
      </c>
      <c r="C16" s="48">
        <v>2</v>
      </c>
      <c r="D16" s="48">
        <v>0</v>
      </c>
      <c r="E16" s="67">
        <f t="shared" si="0"/>
        <v>0</v>
      </c>
      <c r="F16" s="332"/>
      <c r="G16" s="322"/>
      <c r="H16" s="322"/>
      <c r="I16" s="323"/>
      <c r="J16" s="136" t="s">
        <v>225</v>
      </c>
      <c r="K16" s="66" t="s">
        <v>199</v>
      </c>
      <c r="L16" s="48">
        <v>9</v>
      </c>
      <c r="M16" s="48">
        <v>3</v>
      </c>
      <c r="N16" s="67">
        <f>M16/L16*100</f>
        <v>33.333333333333329</v>
      </c>
    </row>
    <row r="17" spans="1:14" ht="18" customHeight="1" x14ac:dyDescent="0.3">
      <c r="A17" s="136" t="s">
        <v>58</v>
      </c>
      <c r="B17" s="66" t="s">
        <v>266</v>
      </c>
      <c r="C17" s="48">
        <v>1</v>
      </c>
      <c r="D17" s="48">
        <v>0</v>
      </c>
      <c r="E17" s="67">
        <f t="shared" si="0"/>
        <v>0</v>
      </c>
      <c r="F17" s="332"/>
      <c r="G17" s="322"/>
      <c r="H17" s="322"/>
      <c r="I17" s="323"/>
      <c r="J17" s="136" t="s">
        <v>58</v>
      </c>
      <c r="K17" s="66" t="s">
        <v>266</v>
      </c>
      <c r="L17" s="48">
        <v>3</v>
      </c>
      <c r="M17" s="48">
        <v>1</v>
      </c>
      <c r="N17" s="67">
        <f>M17/L17*100</f>
        <v>33.333333333333329</v>
      </c>
    </row>
    <row r="18" spans="1:14" ht="18" customHeight="1" x14ac:dyDescent="0.3">
      <c r="A18" s="143" t="s">
        <v>271</v>
      </c>
      <c r="B18" s="66" t="s">
        <v>231</v>
      </c>
      <c r="C18" s="48">
        <v>1</v>
      </c>
      <c r="D18" s="48">
        <v>0</v>
      </c>
      <c r="E18" s="67">
        <f t="shared" si="0"/>
        <v>0</v>
      </c>
      <c r="F18" s="332"/>
      <c r="G18" s="322"/>
      <c r="H18" s="322"/>
      <c r="I18" s="323"/>
      <c r="J18" s="136" t="s">
        <v>51</v>
      </c>
      <c r="K18" s="66" t="s">
        <v>231</v>
      </c>
      <c r="L18" s="48">
        <v>4</v>
      </c>
      <c r="M18" s="48">
        <v>1</v>
      </c>
      <c r="N18" s="67">
        <f>M18/L18*100</f>
        <v>25</v>
      </c>
    </row>
    <row r="19" spans="1:14" ht="18" customHeight="1" x14ac:dyDescent="0.3">
      <c r="A19" s="136" t="s">
        <v>51</v>
      </c>
      <c r="B19" s="66" t="s">
        <v>231</v>
      </c>
      <c r="C19" s="70">
        <v>1</v>
      </c>
      <c r="D19" s="70">
        <v>0</v>
      </c>
      <c r="E19" s="71">
        <f t="shared" si="0"/>
        <v>0</v>
      </c>
      <c r="F19" s="332"/>
      <c r="G19" s="322"/>
      <c r="H19" s="322"/>
      <c r="I19" s="323"/>
      <c r="J19" s="137" t="s">
        <v>42</v>
      </c>
      <c r="K19" s="66" t="s">
        <v>198</v>
      </c>
      <c r="L19" s="70">
        <v>4</v>
      </c>
      <c r="M19" s="70">
        <v>1</v>
      </c>
      <c r="N19" s="71">
        <f>M19/L19*100</f>
        <v>25</v>
      </c>
    </row>
    <row r="20" spans="1:14" ht="18" customHeight="1" x14ac:dyDescent="0.3">
      <c r="A20" s="137" t="s">
        <v>23</v>
      </c>
      <c r="B20" s="66" t="s">
        <v>198</v>
      </c>
      <c r="C20" s="70">
        <v>1</v>
      </c>
      <c r="D20" s="70">
        <v>0</v>
      </c>
      <c r="E20" s="71">
        <f t="shared" si="0"/>
        <v>0</v>
      </c>
      <c r="F20" s="332"/>
      <c r="G20" s="322"/>
      <c r="H20" s="322"/>
      <c r="I20" s="323"/>
      <c r="J20" s="202" t="s">
        <v>20</v>
      </c>
      <c r="K20" s="66" t="s">
        <v>198</v>
      </c>
      <c r="L20" s="70">
        <v>4</v>
      </c>
      <c r="M20" s="70">
        <v>1</v>
      </c>
      <c r="N20" s="71">
        <f>M20/L20*100</f>
        <v>25</v>
      </c>
    </row>
    <row r="21" spans="1:14" ht="18" customHeight="1" x14ac:dyDescent="0.3">
      <c r="A21" s="136" t="s">
        <v>27</v>
      </c>
      <c r="B21" s="66" t="s">
        <v>133</v>
      </c>
      <c r="C21" s="70">
        <v>3</v>
      </c>
      <c r="D21" s="70">
        <v>0</v>
      </c>
      <c r="E21" s="71">
        <f t="shared" si="0"/>
        <v>0</v>
      </c>
      <c r="F21" s="332"/>
      <c r="G21" s="322"/>
      <c r="H21" s="322"/>
      <c r="I21" s="323"/>
      <c r="J21" s="137" t="s">
        <v>17</v>
      </c>
      <c r="K21" s="66" t="s">
        <v>198</v>
      </c>
      <c r="L21" s="48">
        <v>9</v>
      </c>
      <c r="M21" s="48">
        <v>2</v>
      </c>
      <c r="N21" s="67">
        <f>M21/L21*100</f>
        <v>22.222222222222221</v>
      </c>
    </row>
    <row r="22" spans="1:14" ht="18" customHeight="1" x14ac:dyDescent="0.3">
      <c r="A22" s="137" t="s">
        <v>41</v>
      </c>
      <c r="B22" s="66" t="s">
        <v>198</v>
      </c>
      <c r="C22" s="70">
        <v>1</v>
      </c>
      <c r="D22" s="70">
        <v>0</v>
      </c>
      <c r="E22" s="71">
        <f t="shared" si="0"/>
        <v>0</v>
      </c>
      <c r="F22" s="332"/>
      <c r="G22" s="322"/>
      <c r="H22" s="322"/>
      <c r="I22" s="323"/>
      <c r="J22" s="137" t="s">
        <v>19</v>
      </c>
      <c r="K22" s="66" t="s">
        <v>198</v>
      </c>
      <c r="L22" s="48">
        <v>7</v>
      </c>
      <c r="M22" s="48">
        <v>1</v>
      </c>
      <c r="N22" s="67">
        <f>M22/L22*100</f>
        <v>14.285714285714285</v>
      </c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136" t="s">
        <v>40</v>
      </c>
      <c r="K23" s="66" t="s">
        <v>231</v>
      </c>
      <c r="L23" s="48">
        <v>3</v>
      </c>
      <c r="M23" s="48">
        <v>0</v>
      </c>
      <c r="N23" s="67">
        <f>M23/L23*100</f>
        <v>0</v>
      </c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137" t="s">
        <v>49</v>
      </c>
      <c r="K24" s="66" t="s">
        <v>198</v>
      </c>
      <c r="L24" s="70">
        <v>1</v>
      </c>
      <c r="M24" s="70">
        <v>0</v>
      </c>
      <c r="N24" s="71">
        <f>M24/L24*100</f>
        <v>0</v>
      </c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137" t="s">
        <v>26</v>
      </c>
      <c r="K25" s="66" t="s">
        <v>198</v>
      </c>
      <c r="L25" s="70">
        <v>1</v>
      </c>
      <c r="M25" s="70">
        <v>0</v>
      </c>
      <c r="N25" s="71">
        <f>M25/L25*100</f>
        <v>0</v>
      </c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267" t="s">
        <v>36</v>
      </c>
      <c r="K26" s="79" t="s">
        <v>198</v>
      </c>
      <c r="L26" s="70">
        <v>1</v>
      </c>
      <c r="M26" s="70">
        <v>0</v>
      </c>
      <c r="N26" s="71">
        <f>M26/L26*100</f>
        <v>0</v>
      </c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6">
    <sortCondition descending="1" ref="N4:N26"/>
    <sortCondition descending="1" ref="L4:L26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3C467-3DB6-4B8B-9FF4-149B54819DCC}">
  <dimension ref="A1:N27"/>
  <sheetViews>
    <sheetView zoomScale="75" zoomScaleNormal="75" workbookViewId="0">
      <selection activeCell="R9" sqref="R9"/>
    </sheetView>
  </sheetViews>
  <sheetFormatPr defaultColWidth="8.88671875" defaultRowHeight="14.4" x14ac:dyDescent="0.3"/>
  <cols>
    <col min="1" max="1" width="28.8867187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2" max="13" width="8.8867187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 t="e" vm="5">
        <v>#VALUE!</v>
      </c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192</v>
      </c>
      <c r="B2" s="324"/>
      <c r="C2" s="324"/>
      <c r="D2" s="324"/>
      <c r="E2" s="370"/>
      <c r="F2" s="332"/>
      <c r="G2" s="322"/>
      <c r="H2" s="322"/>
      <c r="I2" s="323"/>
      <c r="J2" s="325" t="s">
        <v>192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38" t="s">
        <v>51</v>
      </c>
      <c r="B4" s="150" t="s">
        <v>231</v>
      </c>
      <c r="C4" s="146">
        <v>5</v>
      </c>
      <c r="D4" s="151">
        <v>5</v>
      </c>
      <c r="E4" s="149">
        <f t="shared" ref="E4:E26" si="0">D4/C4*100</f>
        <v>100</v>
      </c>
      <c r="F4" s="332"/>
      <c r="G4" s="322"/>
      <c r="H4" s="322"/>
      <c r="I4" s="323"/>
      <c r="J4" s="148" t="s">
        <v>42</v>
      </c>
      <c r="K4" s="150" t="s">
        <v>198</v>
      </c>
      <c r="L4" s="146">
        <v>5</v>
      </c>
      <c r="M4" s="151">
        <v>5</v>
      </c>
      <c r="N4" s="149">
        <f>M4/L4*100</f>
        <v>100</v>
      </c>
    </row>
    <row r="5" spans="1:14" ht="18" customHeight="1" x14ac:dyDescent="0.3">
      <c r="A5" s="138" t="s">
        <v>67</v>
      </c>
      <c r="B5" s="150" t="s">
        <v>199</v>
      </c>
      <c r="C5" s="146">
        <v>4</v>
      </c>
      <c r="D5" s="151">
        <v>4</v>
      </c>
      <c r="E5" s="149">
        <f t="shared" si="0"/>
        <v>100</v>
      </c>
      <c r="F5" s="332"/>
      <c r="G5" s="322"/>
      <c r="H5" s="322"/>
      <c r="I5" s="323"/>
      <c r="J5" s="148" t="s">
        <v>70</v>
      </c>
      <c r="K5" s="150" t="s">
        <v>198</v>
      </c>
      <c r="L5" s="146">
        <v>3</v>
      </c>
      <c r="M5" s="151">
        <v>3</v>
      </c>
      <c r="N5" s="149">
        <f>M5/L5*100</f>
        <v>100</v>
      </c>
    </row>
    <row r="6" spans="1:14" ht="18" customHeight="1" x14ac:dyDescent="0.3">
      <c r="A6" s="148" t="s">
        <v>64</v>
      </c>
      <c r="B6" s="150" t="s">
        <v>198</v>
      </c>
      <c r="C6" s="146">
        <v>3</v>
      </c>
      <c r="D6" s="151">
        <v>3</v>
      </c>
      <c r="E6" s="149">
        <f t="shared" si="0"/>
        <v>100</v>
      </c>
      <c r="F6" s="332"/>
      <c r="G6" s="322"/>
      <c r="H6" s="322"/>
      <c r="I6" s="323"/>
      <c r="J6" s="148" t="s">
        <v>36</v>
      </c>
      <c r="K6" s="150" t="s">
        <v>198</v>
      </c>
      <c r="L6" s="146">
        <v>2</v>
      </c>
      <c r="M6" s="146">
        <v>2</v>
      </c>
      <c r="N6" s="149">
        <f>M6/L6*100</f>
        <v>100</v>
      </c>
    </row>
    <row r="7" spans="1:14" ht="18" customHeight="1" x14ac:dyDescent="0.3">
      <c r="A7" s="138" t="s">
        <v>225</v>
      </c>
      <c r="B7" s="150" t="s">
        <v>199</v>
      </c>
      <c r="C7" s="146">
        <v>2</v>
      </c>
      <c r="D7" s="146">
        <v>2</v>
      </c>
      <c r="E7" s="149">
        <f t="shared" si="0"/>
        <v>100</v>
      </c>
      <c r="F7" s="332"/>
      <c r="G7" s="322"/>
      <c r="H7" s="322"/>
      <c r="I7" s="323"/>
      <c r="J7" s="148" t="s">
        <v>24</v>
      </c>
      <c r="K7" s="150" t="s">
        <v>198</v>
      </c>
      <c r="L7" s="146">
        <v>2</v>
      </c>
      <c r="M7" s="146">
        <v>2</v>
      </c>
      <c r="N7" s="149">
        <f>M7/L7*100</f>
        <v>100</v>
      </c>
    </row>
    <row r="8" spans="1:14" ht="18" customHeight="1" x14ac:dyDescent="0.3">
      <c r="A8" s="148" t="s">
        <v>49</v>
      </c>
      <c r="B8" s="150" t="s">
        <v>198</v>
      </c>
      <c r="C8" s="146">
        <v>2</v>
      </c>
      <c r="D8" s="151">
        <v>2</v>
      </c>
      <c r="E8" s="149">
        <f t="shared" si="0"/>
        <v>100</v>
      </c>
      <c r="F8" s="332"/>
      <c r="G8" s="322"/>
      <c r="H8" s="322"/>
      <c r="I8" s="323"/>
      <c r="J8" s="138" t="s">
        <v>58</v>
      </c>
      <c r="K8" s="150" t="s">
        <v>266</v>
      </c>
      <c r="L8" s="146">
        <v>2</v>
      </c>
      <c r="M8" s="146">
        <v>2</v>
      </c>
      <c r="N8" s="149">
        <f>M8/L8*100</f>
        <v>100</v>
      </c>
    </row>
    <row r="9" spans="1:14" ht="18" customHeight="1" x14ac:dyDescent="0.3">
      <c r="A9" s="170" t="s">
        <v>271</v>
      </c>
      <c r="B9" s="150" t="s">
        <v>231</v>
      </c>
      <c r="C9" s="146">
        <v>2</v>
      </c>
      <c r="D9" s="151">
        <v>2</v>
      </c>
      <c r="E9" s="149">
        <f t="shared" si="0"/>
        <v>100</v>
      </c>
      <c r="F9" s="332"/>
      <c r="G9" s="322"/>
      <c r="H9" s="322"/>
      <c r="I9" s="323"/>
      <c r="J9" s="148" t="s">
        <v>54</v>
      </c>
      <c r="K9" s="150" t="s">
        <v>198</v>
      </c>
      <c r="L9" s="146">
        <v>1</v>
      </c>
      <c r="M9" s="146">
        <v>1</v>
      </c>
      <c r="N9" s="149">
        <f>M9/L9*100</f>
        <v>100</v>
      </c>
    </row>
    <row r="10" spans="1:14" ht="18" customHeight="1" x14ac:dyDescent="0.3">
      <c r="A10" s="138" t="s">
        <v>40</v>
      </c>
      <c r="B10" s="150" t="s">
        <v>231</v>
      </c>
      <c r="C10" s="146">
        <v>2</v>
      </c>
      <c r="D10" s="151">
        <v>2</v>
      </c>
      <c r="E10" s="149">
        <f t="shared" si="0"/>
        <v>100</v>
      </c>
      <c r="F10" s="332"/>
      <c r="G10" s="322"/>
      <c r="H10" s="322"/>
      <c r="I10" s="323"/>
      <c r="J10" s="138" t="s">
        <v>225</v>
      </c>
      <c r="K10" s="150" t="s">
        <v>199</v>
      </c>
      <c r="L10" s="146">
        <v>9</v>
      </c>
      <c r="M10" s="146">
        <v>7</v>
      </c>
      <c r="N10" s="149">
        <f>M10/L10*100</f>
        <v>77.777777777777786</v>
      </c>
    </row>
    <row r="11" spans="1:14" ht="18" customHeight="1" x14ac:dyDescent="0.3">
      <c r="A11" s="138" t="s">
        <v>27</v>
      </c>
      <c r="B11" s="150" t="s">
        <v>133</v>
      </c>
      <c r="C11" s="146">
        <v>1</v>
      </c>
      <c r="D11" s="151">
        <v>1</v>
      </c>
      <c r="E11" s="149">
        <f t="shared" si="0"/>
        <v>100</v>
      </c>
      <c r="F11" s="332"/>
      <c r="G11" s="322"/>
      <c r="H11" s="322"/>
      <c r="I11" s="323"/>
      <c r="J11" s="148" t="s">
        <v>17</v>
      </c>
      <c r="K11" s="150" t="s">
        <v>198</v>
      </c>
      <c r="L11" s="146">
        <v>12</v>
      </c>
      <c r="M11" s="146">
        <v>9</v>
      </c>
      <c r="N11" s="149">
        <f>M11/L11*100</f>
        <v>75</v>
      </c>
    </row>
    <row r="12" spans="1:14" ht="18" customHeight="1" x14ac:dyDescent="0.3">
      <c r="A12" s="148" t="s">
        <v>54</v>
      </c>
      <c r="B12" s="150" t="s">
        <v>198</v>
      </c>
      <c r="C12" s="146">
        <v>1</v>
      </c>
      <c r="D12" s="151">
        <v>1</v>
      </c>
      <c r="E12" s="149">
        <f t="shared" si="0"/>
        <v>100</v>
      </c>
      <c r="F12" s="332"/>
      <c r="G12" s="322"/>
      <c r="H12" s="322"/>
      <c r="I12" s="323"/>
      <c r="J12" s="170" t="s">
        <v>67</v>
      </c>
      <c r="K12" s="150" t="s">
        <v>199</v>
      </c>
      <c r="L12" s="146">
        <v>4</v>
      </c>
      <c r="M12" s="146">
        <v>3</v>
      </c>
      <c r="N12" s="149">
        <f>M12/L12*100</f>
        <v>75</v>
      </c>
    </row>
    <row r="13" spans="1:14" ht="18" customHeight="1" x14ac:dyDescent="0.3">
      <c r="A13" s="138" t="s">
        <v>111</v>
      </c>
      <c r="B13" s="150" t="s">
        <v>231</v>
      </c>
      <c r="C13" s="146">
        <v>1</v>
      </c>
      <c r="D13" s="151">
        <v>1</v>
      </c>
      <c r="E13" s="149">
        <f t="shared" si="0"/>
        <v>100</v>
      </c>
      <c r="F13" s="332"/>
      <c r="G13" s="322"/>
      <c r="H13" s="322"/>
      <c r="I13" s="323"/>
      <c r="J13" s="148" t="s">
        <v>41</v>
      </c>
      <c r="K13" s="150" t="s">
        <v>198</v>
      </c>
      <c r="L13" s="146">
        <v>4</v>
      </c>
      <c r="M13" s="146">
        <v>3</v>
      </c>
      <c r="N13" s="149">
        <f>M13/L13*100</f>
        <v>75</v>
      </c>
    </row>
    <row r="14" spans="1:14" ht="18" customHeight="1" x14ac:dyDescent="0.3">
      <c r="A14" s="148" t="s">
        <v>24</v>
      </c>
      <c r="B14" s="150" t="s">
        <v>198</v>
      </c>
      <c r="C14" s="146">
        <v>1</v>
      </c>
      <c r="D14" s="151">
        <v>1</v>
      </c>
      <c r="E14" s="149">
        <f t="shared" si="0"/>
        <v>100</v>
      </c>
      <c r="F14" s="332"/>
      <c r="G14" s="322"/>
      <c r="H14" s="322"/>
      <c r="I14" s="323"/>
      <c r="J14" s="138" t="s">
        <v>63</v>
      </c>
      <c r="K14" s="150" t="s">
        <v>197</v>
      </c>
      <c r="L14" s="146">
        <v>3</v>
      </c>
      <c r="M14" s="146">
        <v>2</v>
      </c>
      <c r="N14" s="149">
        <f>M14/L14*100</f>
        <v>66.666666666666657</v>
      </c>
    </row>
    <row r="15" spans="1:14" ht="18" customHeight="1" x14ac:dyDescent="0.3">
      <c r="A15" s="138" t="s">
        <v>323</v>
      </c>
      <c r="B15" s="150" t="s">
        <v>231</v>
      </c>
      <c r="C15" s="146">
        <v>1</v>
      </c>
      <c r="D15" s="151">
        <v>1</v>
      </c>
      <c r="E15" s="149">
        <f t="shared" si="0"/>
        <v>100</v>
      </c>
      <c r="F15" s="332"/>
      <c r="G15" s="322"/>
      <c r="H15" s="322"/>
      <c r="I15" s="323"/>
      <c r="J15" s="148" t="s">
        <v>32</v>
      </c>
      <c r="K15" s="150" t="s">
        <v>198</v>
      </c>
      <c r="L15" s="146">
        <v>5</v>
      </c>
      <c r="M15" s="146">
        <v>3</v>
      </c>
      <c r="N15" s="149">
        <f>M15/L15*100</f>
        <v>60</v>
      </c>
    </row>
    <row r="16" spans="1:14" ht="18" customHeight="1" x14ac:dyDescent="0.3">
      <c r="A16" s="138" t="s">
        <v>37</v>
      </c>
      <c r="B16" s="150" t="s">
        <v>199</v>
      </c>
      <c r="C16" s="146">
        <v>12</v>
      </c>
      <c r="D16" s="146">
        <v>8</v>
      </c>
      <c r="E16" s="149">
        <f t="shared" si="0"/>
        <v>66.666666666666657</v>
      </c>
      <c r="F16" s="332"/>
      <c r="G16" s="322"/>
      <c r="H16" s="322"/>
      <c r="I16" s="323"/>
      <c r="J16" s="148" t="s">
        <v>64</v>
      </c>
      <c r="K16" s="150" t="s">
        <v>198</v>
      </c>
      <c r="L16" s="146">
        <v>5</v>
      </c>
      <c r="M16" s="146">
        <v>3</v>
      </c>
      <c r="N16" s="149">
        <f>M16/L16*100</f>
        <v>60</v>
      </c>
    </row>
    <row r="17" spans="1:14" ht="18" customHeight="1" x14ac:dyDescent="0.3">
      <c r="A17" s="147" t="s">
        <v>42</v>
      </c>
      <c r="B17" s="150" t="s">
        <v>198</v>
      </c>
      <c r="C17" s="146">
        <v>5</v>
      </c>
      <c r="D17" s="146">
        <v>3</v>
      </c>
      <c r="E17" s="149">
        <f t="shared" si="0"/>
        <v>60</v>
      </c>
      <c r="F17" s="332"/>
      <c r="G17" s="322"/>
      <c r="H17" s="322"/>
      <c r="I17" s="323"/>
      <c r="J17" s="247" t="s">
        <v>37</v>
      </c>
      <c r="K17" s="150" t="s">
        <v>199</v>
      </c>
      <c r="L17" s="146">
        <v>16</v>
      </c>
      <c r="M17" s="146">
        <v>9</v>
      </c>
      <c r="N17" s="149">
        <f>M17/L17*100</f>
        <v>56.25</v>
      </c>
    </row>
    <row r="18" spans="1:14" ht="18" customHeight="1" x14ac:dyDescent="0.3">
      <c r="A18" s="142" t="s">
        <v>70</v>
      </c>
      <c r="B18" s="66" t="s">
        <v>198</v>
      </c>
      <c r="C18" s="48">
        <v>2</v>
      </c>
      <c r="D18" s="48">
        <v>1</v>
      </c>
      <c r="E18" s="67">
        <f t="shared" si="0"/>
        <v>50</v>
      </c>
      <c r="F18" s="332"/>
      <c r="G18" s="322"/>
      <c r="H18" s="322"/>
      <c r="I18" s="323"/>
      <c r="J18" s="142" t="s">
        <v>19</v>
      </c>
      <c r="K18" s="66" t="s">
        <v>198</v>
      </c>
      <c r="L18" s="48">
        <v>16</v>
      </c>
      <c r="M18" s="48">
        <v>8</v>
      </c>
      <c r="N18" s="67">
        <f>M18/L18*100</f>
        <v>50</v>
      </c>
    </row>
    <row r="19" spans="1:14" ht="18" customHeight="1" x14ac:dyDescent="0.3">
      <c r="A19" s="202" t="s">
        <v>26</v>
      </c>
      <c r="B19" s="66" t="s">
        <v>198</v>
      </c>
      <c r="C19" s="70">
        <v>2</v>
      </c>
      <c r="D19" s="70">
        <v>1</v>
      </c>
      <c r="E19" s="71">
        <f t="shared" si="0"/>
        <v>50</v>
      </c>
      <c r="F19" s="332"/>
      <c r="G19" s="322"/>
      <c r="H19" s="322"/>
      <c r="I19" s="323"/>
      <c r="J19" s="137" t="s">
        <v>21</v>
      </c>
      <c r="K19" s="66" t="s">
        <v>198</v>
      </c>
      <c r="L19" s="70">
        <v>6</v>
      </c>
      <c r="M19" s="70">
        <v>3</v>
      </c>
      <c r="N19" s="71">
        <f>M19/L19*100</f>
        <v>50</v>
      </c>
    </row>
    <row r="20" spans="1:14" ht="18" customHeight="1" x14ac:dyDescent="0.3">
      <c r="A20" s="137" t="s">
        <v>23</v>
      </c>
      <c r="B20" s="66" t="s">
        <v>198</v>
      </c>
      <c r="C20" s="70">
        <v>2</v>
      </c>
      <c r="D20" s="70">
        <v>1</v>
      </c>
      <c r="E20" s="71">
        <f t="shared" si="0"/>
        <v>50</v>
      </c>
      <c r="F20" s="332"/>
      <c r="G20" s="322"/>
      <c r="H20" s="322"/>
      <c r="I20" s="323"/>
      <c r="J20" s="136" t="s">
        <v>27</v>
      </c>
      <c r="K20" s="66" t="s">
        <v>133</v>
      </c>
      <c r="L20" s="70">
        <v>6</v>
      </c>
      <c r="M20" s="70">
        <v>3</v>
      </c>
      <c r="N20" s="71">
        <f>M20/L20*100</f>
        <v>50</v>
      </c>
    </row>
    <row r="21" spans="1:14" ht="18" customHeight="1" x14ac:dyDescent="0.3">
      <c r="A21" s="137" t="s">
        <v>22</v>
      </c>
      <c r="B21" s="66" t="s">
        <v>198</v>
      </c>
      <c r="C21" s="70">
        <v>7</v>
      </c>
      <c r="D21" s="70">
        <v>3</v>
      </c>
      <c r="E21" s="71">
        <f t="shared" si="0"/>
        <v>42.857142857142854</v>
      </c>
      <c r="F21" s="332"/>
      <c r="G21" s="322"/>
      <c r="H21" s="322"/>
      <c r="I21" s="323"/>
      <c r="J21" s="136" t="s">
        <v>271</v>
      </c>
      <c r="K21" s="66" t="s">
        <v>231</v>
      </c>
      <c r="L21" s="48">
        <v>2</v>
      </c>
      <c r="M21" s="48">
        <v>1</v>
      </c>
      <c r="N21" s="67">
        <f>M21/L21*100</f>
        <v>50</v>
      </c>
    </row>
    <row r="22" spans="1:14" ht="18" customHeight="1" x14ac:dyDescent="0.3">
      <c r="A22" s="137" t="s">
        <v>17</v>
      </c>
      <c r="B22" s="66" t="s">
        <v>198</v>
      </c>
      <c r="C22" s="70">
        <v>8</v>
      </c>
      <c r="D22" s="70">
        <v>3</v>
      </c>
      <c r="E22" s="71">
        <f t="shared" si="0"/>
        <v>37.5</v>
      </c>
      <c r="F22" s="332"/>
      <c r="G22" s="322"/>
      <c r="H22" s="322"/>
      <c r="I22" s="323"/>
      <c r="J22" s="136" t="s">
        <v>111</v>
      </c>
      <c r="K22" s="66" t="s">
        <v>231</v>
      </c>
      <c r="L22" s="48">
        <v>2</v>
      </c>
      <c r="M22" s="48">
        <v>1</v>
      </c>
      <c r="N22" s="67">
        <f>M22/L22*100</f>
        <v>50</v>
      </c>
    </row>
    <row r="23" spans="1:14" ht="18" customHeight="1" x14ac:dyDescent="0.3">
      <c r="A23" s="137" t="s">
        <v>41</v>
      </c>
      <c r="B23" s="66" t="s">
        <v>198</v>
      </c>
      <c r="C23" s="70">
        <v>3</v>
      </c>
      <c r="D23" s="70">
        <v>1</v>
      </c>
      <c r="E23" s="71">
        <f t="shared" si="0"/>
        <v>33.333333333333329</v>
      </c>
      <c r="F23" s="332"/>
      <c r="G23" s="322"/>
      <c r="H23" s="322"/>
      <c r="I23" s="323"/>
      <c r="J23" s="137" t="s">
        <v>49</v>
      </c>
      <c r="K23" s="66" t="s">
        <v>198</v>
      </c>
      <c r="L23" s="48">
        <v>2</v>
      </c>
      <c r="M23" s="48">
        <v>1</v>
      </c>
      <c r="N23" s="67">
        <f>M23/L23*100</f>
        <v>50</v>
      </c>
    </row>
    <row r="24" spans="1:14" ht="18" customHeight="1" x14ac:dyDescent="0.3">
      <c r="A24" s="137" t="s">
        <v>32</v>
      </c>
      <c r="B24" s="66" t="s">
        <v>198</v>
      </c>
      <c r="C24" s="70">
        <v>8</v>
      </c>
      <c r="D24" s="70">
        <v>2</v>
      </c>
      <c r="E24" s="71">
        <f t="shared" si="0"/>
        <v>25</v>
      </c>
      <c r="F24" s="332"/>
      <c r="G24" s="322"/>
      <c r="H24" s="322"/>
      <c r="I24" s="323"/>
      <c r="J24" s="137" t="s">
        <v>23</v>
      </c>
      <c r="K24" s="66" t="s">
        <v>198</v>
      </c>
      <c r="L24" s="70">
        <v>2</v>
      </c>
      <c r="M24" s="70">
        <v>1</v>
      </c>
      <c r="N24" s="71">
        <f>M24/L24*100</f>
        <v>50</v>
      </c>
    </row>
    <row r="25" spans="1:14" ht="18" customHeight="1" x14ac:dyDescent="0.3">
      <c r="A25" s="267" t="s">
        <v>19</v>
      </c>
      <c r="B25" s="79" t="s">
        <v>198</v>
      </c>
      <c r="C25" s="70">
        <v>4</v>
      </c>
      <c r="D25" s="70">
        <v>1</v>
      </c>
      <c r="E25" s="71">
        <f t="shared" si="0"/>
        <v>25</v>
      </c>
      <c r="F25" s="332"/>
      <c r="G25" s="322"/>
      <c r="H25" s="322"/>
      <c r="I25" s="323"/>
      <c r="J25" s="142" t="s">
        <v>22</v>
      </c>
      <c r="K25" s="66" t="s">
        <v>198</v>
      </c>
      <c r="L25" s="70">
        <v>15</v>
      </c>
      <c r="M25" s="70">
        <v>7</v>
      </c>
      <c r="N25" s="71">
        <f>M25/L25*100</f>
        <v>46.666666666666664</v>
      </c>
    </row>
    <row r="26" spans="1:14" ht="18" customHeight="1" x14ac:dyDescent="0.3">
      <c r="A26" s="137" t="s">
        <v>21</v>
      </c>
      <c r="B26" s="66" t="s">
        <v>198</v>
      </c>
      <c r="C26" s="70">
        <v>1</v>
      </c>
      <c r="D26" s="70">
        <v>0</v>
      </c>
      <c r="E26" s="71">
        <f t="shared" si="0"/>
        <v>0</v>
      </c>
      <c r="F26" s="332"/>
      <c r="G26" s="322"/>
      <c r="H26" s="322"/>
      <c r="I26" s="323"/>
      <c r="J26" s="136" t="s">
        <v>51</v>
      </c>
      <c r="K26" s="66" t="s">
        <v>231</v>
      </c>
      <c r="L26" s="70">
        <v>5</v>
      </c>
      <c r="M26" s="70">
        <v>2</v>
      </c>
      <c r="N26" s="71">
        <f>M26/L26*100</f>
        <v>40</v>
      </c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6">
    <sortCondition descending="1" ref="N4:N26"/>
    <sortCondition descending="1" ref="L4:L26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7F5E2-DFD1-4E31-BD57-0A3B7B332B84}">
  <dimension ref="A1:N27"/>
  <sheetViews>
    <sheetView zoomScale="75" zoomScaleNormal="75" workbookViewId="0">
      <selection activeCell="R16" sqref="R16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 t="e" vm="6">
        <v>#VALUE!</v>
      </c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190</v>
      </c>
      <c r="B2" s="324"/>
      <c r="C2" s="324"/>
      <c r="D2" s="324"/>
      <c r="E2" s="370"/>
      <c r="F2" s="332"/>
      <c r="G2" s="322"/>
      <c r="H2" s="322"/>
      <c r="I2" s="323"/>
      <c r="J2" s="325" t="s">
        <v>190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26</v>
      </c>
      <c r="B4" s="150" t="s">
        <v>198</v>
      </c>
      <c r="C4" s="146">
        <v>1</v>
      </c>
      <c r="D4" s="146">
        <v>1</v>
      </c>
      <c r="E4" s="149">
        <f t="shared" ref="E4:E23" si="0">D4/C4*100</f>
        <v>100</v>
      </c>
      <c r="F4" s="332"/>
      <c r="G4" s="322"/>
      <c r="H4" s="322"/>
      <c r="I4" s="323"/>
      <c r="J4" s="247" t="s">
        <v>58</v>
      </c>
      <c r="K4" s="150" t="s">
        <v>266</v>
      </c>
      <c r="L4" s="146">
        <v>1</v>
      </c>
      <c r="M4" s="151">
        <v>1</v>
      </c>
      <c r="N4" s="149">
        <f>M4/L4*100</f>
        <v>100</v>
      </c>
    </row>
    <row r="5" spans="1:14" ht="18" customHeight="1" x14ac:dyDescent="0.3">
      <c r="A5" s="148" t="s">
        <v>24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217" t="s">
        <v>24</v>
      </c>
      <c r="K5" s="150" t="s">
        <v>198</v>
      </c>
      <c r="L5" s="146">
        <v>1</v>
      </c>
      <c r="M5" s="151">
        <v>1</v>
      </c>
      <c r="N5" s="149">
        <f>M5/L5*100</f>
        <v>100</v>
      </c>
    </row>
    <row r="6" spans="1:14" ht="18" customHeight="1" x14ac:dyDescent="0.3">
      <c r="A6" s="138" t="s">
        <v>58</v>
      </c>
      <c r="B6" s="150" t="s">
        <v>266</v>
      </c>
      <c r="C6" s="146">
        <v>1</v>
      </c>
      <c r="D6" s="151">
        <v>1</v>
      </c>
      <c r="E6" s="149">
        <f t="shared" si="0"/>
        <v>100</v>
      </c>
      <c r="F6" s="332"/>
      <c r="G6" s="322"/>
      <c r="H6" s="322"/>
      <c r="I6" s="323"/>
      <c r="J6" s="247" t="s">
        <v>51</v>
      </c>
      <c r="K6" s="150" t="s">
        <v>231</v>
      </c>
      <c r="L6" s="146">
        <v>1</v>
      </c>
      <c r="M6" s="151">
        <v>1</v>
      </c>
      <c r="N6" s="149">
        <f>M6/L6*100</f>
        <v>100</v>
      </c>
    </row>
    <row r="7" spans="1:14" ht="18" customHeight="1" x14ac:dyDescent="0.3">
      <c r="A7" s="138" t="s">
        <v>40</v>
      </c>
      <c r="B7" s="150" t="s">
        <v>231</v>
      </c>
      <c r="C7" s="146">
        <v>1</v>
      </c>
      <c r="D7" s="151">
        <v>1</v>
      </c>
      <c r="E7" s="149">
        <f t="shared" si="0"/>
        <v>100</v>
      </c>
      <c r="F7" s="332"/>
      <c r="G7" s="322"/>
      <c r="H7" s="322"/>
      <c r="I7" s="323"/>
      <c r="J7" s="217" t="s">
        <v>49</v>
      </c>
      <c r="K7" s="150" t="s">
        <v>198</v>
      </c>
      <c r="L7" s="146">
        <v>1</v>
      </c>
      <c r="M7" s="151">
        <v>1</v>
      </c>
      <c r="N7" s="149">
        <f>M7/L7*100</f>
        <v>100</v>
      </c>
    </row>
    <row r="8" spans="1:14" ht="18" customHeight="1" x14ac:dyDescent="0.3">
      <c r="A8" s="138" t="s">
        <v>51</v>
      </c>
      <c r="B8" s="150" t="s">
        <v>231</v>
      </c>
      <c r="C8" s="146">
        <v>6</v>
      </c>
      <c r="D8" s="151">
        <v>4</v>
      </c>
      <c r="E8" s="149">
        <f t="shared" si="0"/>
        <v>66.666666666666657</v>
      </c>
      <c r="F8" s="332"/>
      <c r="G8" s="322"/>
      <c r="H8" s="322"/>
      <c r="I8" s="323"/>
      <c r="J8" s="247" t="s">
        <v>296</v>
      </c>
      <c r="K8" s="150" t="s">
        <v>297</v>
      </c>
      <c r="L8" s="146">
        <v>1</v>
      </c>
      <c r="M8" s="146">
        <v>1</v>
      </c>
      <c r="N8" s="149">
        <f>M8/L8*100</f>
        <v>100</v>
      </c>
    </row>
    <row r="9" spans="1:14" ht="18" customHeight="1" x14ac:dyDescent="0.3">
      <c r="A9" s="148" t="s">
        <v>41</v>
      </c>
      <c r="B9" s="150" t="s">
        <v>198</v>
      </c>
      <c r="C9" s="146">
        <v>5</v>
      </c>
      <c r="D9" s="151">
        <v>3</v>
      </c>
      <c r="E9" s="149">
        <f t="shared" si="0"/>
        <v>60</v>
      </c>
      <c r="F9" s="332"/>
      <c r="G9" s="322"/>
      <c r="H9" s="322"/>
      <c r="I9" s="323"/>
      <c r="J9" s="247" t="s">
        <v>67</v>
      </c>
      <c r="K9" s="150" t="s">
        <v>199</v>
      </c>
      <c r="L9" s="146">
        <v>9</v>
      </c>
      <c r="M9" s="146">
        <v>7</v>
      </c>
      <c r="N9" s="149">
        <f>M9/L9*100</f>
        <v>77.777777777777786</v>
      </c>
    </row>
    <row r="10" spans="1:14" ht="18" customHeight="1" x14ac:dyDescent="0.3">
      <c r="A10" s="148" t="s">
        <v>22</v>
      </c>
      <c r="B10" s="150" t="s">
        <v>198</v>
      </c>
      <c r="C10" s="146">
        <v>5</v>
      </c>
      <c r="D10" s="151">
        <v>3</v>
      </c>
      <c r="E10" s="149">
        <f t="shared" si="0"/>
        <v>60</v>
      </c>
      <c r="F10" s="332"/>
      <c r="G10" s="322"/>
      <c r="H10" s="322"/>
      <c r="I10" s="323"/>
      <c r="J10" s="217" t="s">
        <v>70</v>
      </c>
      <c r="K10" s="150" t="s">
        <v>198</v>
      </c>
      <c r="L10" s="146">
        <v>4</v>
      </c>
      <c r="M10" s="146">
        <v>3</v>
      </c>
      <c r="N10" s="149">
        <f>M10/L10*100</f>
        <v>75</v>
      </c>
    </row>
    <row r="11" spans="1:14" ht="18" customHeight="1" x14ac:dyDescent="0.3">
      <c r="A11" s="136" t="s">
        <v>225</v>
      </c>
      <c r="B11" s="66" t="s">
        <v>199</v>
      </c>
      <c r="C11" s="48">
        <v>4</v>
      </c>
      <c r="D11" s="48">
        <v>2</v>
      </c>
      <c r="E11" s="67">
        <f t="shared" si="0"/>
        <v>50</v>
      </c>
      <c r="F11" s="332"/>
      <c r="G11" s="322"/>
      <c r="H11" s="322"/>
      <c r="I11" s="323"/>
      <c r="J11" s="217" t="s">
        <v>32</v>
      </c>
      <c r="K11" s="150" t="s">
        <v>198</v>
      </c>
      <c r="L11" s="146">
        <v>10</v>
      </c>
      <c r="M11" s="146">
        <v>7</v>
      </c>
      <c r="N11" s="149">
        <f>M11/L11*100</f>
        <v>70</v>
      </c>
    </row>
    <row r="12" spans="1:14" ht="18" customHeight="1" x14ac:dyDescent="0.3">
      <c r="A12" s="136" t="s">
        <v>37</v>
      </c>
      <c r="B12" s="66" t="s">
        <v>199</v>
      </c>
      <c r="C12" s="48">
        <v>9</v>
      </c>
      <c r="D12" s="49">
        <v>4</v>
      </c>
      <c r="E12" s="67">
        <f t="shared" si="0"/>
        <v>44.444444444444443</v>
      </c>
      <c r="F12" s="332"/>
      <c r="G12" s="322"/>
      <c r="H12" s="322"/>
      <c r="I12" s="323"/>
      <c r="J12" s="202" t="s">
        <v>41</v>
      </c>
      <c r="K12" s="66" t="s">
        <v>198</v>
      </c>
      <c r="L12" s="48">
        <v>6</v>
      </c>
      <c r="M12" s="48">
        <v>3</v>
      </c>
      <c r="N12" s="67">
        <f>M12/L12*100</f>
        <v>50</v>
      </c>
    </row>
    <row r="13" spans="1:14" ht="18" customHeight="1" x14ac:dyDescent="0.3">
      <c r="A13" s="137" t="s">
        <v>42</v>
      </c>
      <c r="B13" s="66" t="s">
        <v>198</v>
      </c>
      <c r="C13" s="48">
        <v>5</v>
      </c>
      <c r="D13" s="49">
        <v>2</v>
      </c>
      <c r="E13" s="67">
        <f t="shared" si="0"/>
        <v>40</v>
      </c>
      <c r="F13" s="332"/>
      <c r="G13" s="322"/>
      <c r="H13" s="322"/>
      <c r="I13" s="323"/>
      <c r="J13" s="144" t="s">
        <v>225</v>
      </c>
      <c r="K13" s="66" t="s">
        <v>199</v>
      </c>
      <c r="L13" s="48">
        <v>4</v>
      </c>
      <c r="M13" s="48">
        <v>2</v>
      </c>
      <c r="N13" s="67">
        <f>M13/L13*100</f>
        <v>50</v>
      </c>
    </row>
    <row r="14" spans="1:14" ht="18" customHeight="1" x14ac:dyDescent="0.3">
      <c r="A14" s="137" t="s">
        <v>20</v>
      </c>
      <c r="B14" s="66" t="s">
        <v>198</v>
      </c>
      <c r="C14" s="48">
        <v>8</v>
      </c>
      <c r="D14" s="49">
        <v>3</v>
      </c>
      <c r="E14" s="67">
        <f t="shared" si="0"/>
        <v>37.5</v>
      </c>
      <c r="F14" s="332"/>
      <c r="G14" s="322"/>
      <c r="H14" s="322"/>
      <c r="I14" s="323"/>
      <c r="J14" s="202" t="s">
        <v>26</v>
      </c>
      <c r="K14" s="66" t="s">
        <v>198</v>
      </c>
      <c r="L14" s="48">
        <v>4</v>
      </c>
      <c r="M14" s="48">
        <v>2</v>
      </c>
      <c r="N14" s="67">
        <f>M14/L14*100</f>
        <v>50</v>
      </c>
    </row>
    <row r="15" spans="1:14" ht="18" customHeight="1" x14ac:dyDescent="0.3">
      <c r="A15" s="142" t="s">
        <v>19</v>
      </c>
      <c r="B15" s="66" t="s">
        <v>198</v>
      </c>
      <c r="C15" s="48">
        <v>8</v>
      </c>
      <c r="D15" s="49">
        <v>3</v>
      </c>
      <c r="E15" s="67">
        <f t="shared" si="0"/>
        <v>37.5</v>
      </c>
      <c r="F15" s="332"/>
      <c r="G15" s="322"/>
      <c r="H15" s="322"/>
      <c r="I15" s="323"/>
      <c r="J15" s="202" t="s">
        <v>23</v>
      </c>
      <c r="K15" s="66" t="s">
        <v>198</v>
      </c>
      <c r="L15" s="48">
        <v>2</v>
      </c>
      <c r="M15" s="48">
        <v>1</v>
      </c>
      <c r="N15" s="67">
        <f>M15/L15*100</f>
        <v>50</v>
      </c>
    </row>
    <row r="16" spans="1:14" ht="18" customHeight="1" x14ac:dyDescent="0.3">
      <c r="A16" s="136" t="s">
        <v>67</v>
      </c>
      <c r="B16" s="66" t="s">
        <v>199</v>
      </c>
      <c r="C16" s="48">
        <v>8</v>
      </c>
      <c r="D16" s="48">
        <v>3</v>
      </c>
      <c r="E16" s="67">
        <f t="shared" si="0"/>
        <v>37.5</v>
      </c>
      <c r="F16" s="332"/>
      <c r="G16" s="322"/>
      <c r="H16" s="322"/>
      <c r="I16" s="323"/>
      <c r="J16" s="202" t="s">
        <v>36</v>
      </c>
      <c r="K16" s="66" t="s">
        <v>198</v>
      </c>
      <c r="L16" s="48">
        <v>2</v>
      </c>
      <c r="M16" s="48">
        <v>1</v>
      </c>
      <c r="N16" s="67">
        <f>M16/L16*100</f>
        <v>50</v>
      </c>
    </row>
    <row r="17" spans="1:14" ht="18" customHeight="1" x14ac:dyDescent="0.3">
      <c r="A17" s="137" t="s">
        <v>64</v>
      </c>
      <c r="B17" s="66" t="s">
        <v>198</v>
      </c>
      <c r="C17" s="48">
        <v>3</v>
      </c>
      <c r="D17" s="48">
        <v>1</v>
      </c>
      <c r="E17" s="67">
        <f t="shared" si="0"/>
        <v>33.333333333333329</v>
      </c>
      <c r="F17" s="332"/>
      <c r="G17" s="322"/>
      <c r="H17" s="322"/>
      <c r="I17" s="323"/>
      <c r="J17" s="144" t="s">
        <v>37</v>
      </c>
      <c r="K17" s="66" t="s">
        <v>199</v>
      </c>
      <c r="L17" s="48">
        <v>16</v>
      </c>
      <c r="M17" s="48">
        <v>7</v>
      </c>
      <c r="N17" s="67">
        <f>M17/L17*100</f>
        <v>43.75</v>
      </c>
    </row>
    <row r="18" spans="1:14" ht="18" customHeight="1" x14ac:dyDescent="0.3">
      <c r="A18" s="137" t="s">
        <v>32</v>
      </c>
      <c r="B18" s="66" t="s">
        <v>198</v>
      </c>
      <c r="C18" s="48">
        <v>3</v>
      </c>
      <c r="D18" s="48">
        <v>0</v>
      </c>
      <c r="E18" s="67">
        <f t="shared" si="0"/>
        <v>0</v>
      </c>
      <c r="F18" s="332"/>
      <c r="G18" s="322"/>
      <c r="H18" s="322"/>
      <c r="I18" s="323"/>
      <c r="J18" s="144" t="s">
        <v>27</v>
      </c>
      <c r="K18" s="66" t="s">
        <v>133</v>
      </c>
      <c r="L18" s="48">
        <v>5</v>
      </c>
      <c r="M18" s="48">
        <v>2</v>
      </c>
      <c r="N18" s="67">
        <f>M18/L18*100</f>
        <v>40</v>
      </c>
    </row>
    <row r="19" spans="1:14" ht="18" customHeight="1" x14ac:dyDescent="0.3">
      <c r="A19" s="137" t="s">
        <v>23</v>
      </c>
      <c r="B19" s="66" t="s">
        <v>198</v>
      </c>
      <c r="C19" s="70">
        <v>3</v>
      </c>
      <c r="D19" s="70">
        <v>0</v>
      </c>
      <c r="E19" s="71">
        <f t="shared" si="0"/>
        <v>0</v>
      </c>
      <c r="F19" s="332"/>
      <c r="G19" s="322"/>
      <c r="H19" s="322"/>
      <c r="I19" s="323"/>
      <c r="J19" s="202" t="s">
        <v>19</v>
      </c>
      <c r="K19" s="66" t="s">
        <v>198</v>
      </c>
      <c r="L19" s="70">
        <v>14</v>
      </c>
      <c r="M19" s="70">
        <v>5</v>
      </c>
      <c r="N19" s="71">
        <f>M19/L19*100</f>
        <v>35.714285714285715</v>
      </c>
    </row>
    <row r="20" spans="1:14" ht="18" customHeight="1" x14ac:dyDescent="0.3">
      <c r="A20" s="137" t="s">
        <v>70</v>
      </c>
      <c r="B20" s="66" t="s">
        <v>198</v>
      </c>
      <c r="C20" s="70">
        <v>3</v>
      </c>
      <c r="D20" s="70">
        <v>0</v>
      </c>
      <c r="E20" s="71">
        <f t="shared" si="0"/>
        <v>0</v>
      </c>
      <c r="F20" s="332"/>
      <c r="G20" s="322"/>
      <c r="H20" s="322"/>
      <c r="I20" s="323"/>
      <c r="J20" s="202" t="s">
        <v>21</v>
      </c>
      <c r="K20" s="66" t="s">
        <v>198</v>
      </c>
      <c r="L20" s="70">
        <v>6</v>
      </c>
      <c r="M20" s="70">
        <v>2</v>
      </c>
      <c r="N20" s="71">
        <f>M20/L20*100</f>
        <v>33.333333333333329</v>
      </c>
    </row>
    <row r="21" spans="1:14" ht="18" customHeight="1" x14ac:dyDescent="0.3">
      <c r="A21" s="136" t="s">
        <v>63</v>
      </c>
      <c r="B21" s="66" t="s">
        <v>197</v>
      </c>
      <c r="C21" s="70">
        <v>1</v>
      </c>
      <c r="D21" s="70">
        <v>0</v>
      </c>
      <c r="E21" s="71">
        <f t="shared" si="0"/>
        <v>0</v>
      </c>
      <c r="F21" s="332"/>
      <c r="G21" s="322"/>
      <c r="H21" s="322"/>
      <c r="I21" s="323"/>
      <c r="J21" s="144" t="s">
        <v>40</v>
      </c>
      <c r="K21" s="66" t="s">
        <v>231</v>
      </c>
      <c r="L21" s="48">
        <v>3</v>
      </c>
      <c r="M21" s="48">
        <v>1</v>
      </c>
      <c r="N21" s="67">
        <f>M21/L21*100</f>
        <v>33.333333333333329</v>
      </c>
    </row>
    <row r="22" spans="1:14" ht="18" customHeight="1" x14ac:dyDescent="0.3">
      <c r="A22" s="137" t="s">
        <v>21</v>
      </c>
      <c r="B22" s="66" t="s">
        <v>198</v>
      </c>
      <c r="C22" s="70">
        <v>1</v>
      </c>
      <c r="D22" s="70">
        <v>0</v>
      </c>
      <c r="E22" s="71">
        <f t="shared" si="0"/>
        <v>0</v>
      </c>
      <c r="F22" s="332"/>
      <c r="G22" s="322"/>
      <c r="H22" s="322"/>
      <c r="I22" s="323"/>
      <c r="J22" s="202" t="s">
        <v>64</v>
      </c>
      <c r="K22" s="66" t="s">
        <v>198</v>
      </c>
      <c r="L22" s="48">
        <v>13</v>
      </c>
      <c r="M22" s="48">
        <v>4</v>
      </c>
      <c r="N22" s="67">
        <f>M22/L22*100</f>
        <v>30.76923076923077</v>
      </c>
    </row>
    <row r="23" spans="1:14" ht="18" customHeight="1" x14ac:dyDescent="0.3">
      <c r="A23" s="136" t="s">
        <v>27</v>
      </c>
      <c r="B23" s="66" t="s">
        <v>133</v>
      </c>
      <c r="C23" s="70">
        <v>1</v>
      </c>
      <c r="D23" s="70">
        <v>0</v>
      </c>
      <c r="E23" s="71">
        <f t="shared" si="0"/>
        <v>0</v>
      </c>
      <c r="F23" s="332"/>
      <c r="G23" s="322"/>
      <c r="H23" s="322"/>
      <c r="I23" s="323"/>
      <c r="J23" s="202" t="s">
        <v>22</v>
      </c>
      <c r="K23" s="66" t="s">
        <v>198</v>
      </c>
      <c r="L23" s="48">
        <v>10</v>
      </c>
      <c r="M23" s="48">
        <v>3</v>
      </c>
      <c r="N23" s="67">
        <f>M23/L23*100</f>
        <v>30</v>
      </c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202" t="s">
        <v>20</v>
      </c>
      <c r="K24" s="66" t="s">
        <v>198</v>
      </c>
      <c r="L24" s="70">
        <v>12</v>
      </c>
      <c r="M24" s="70">
        <v>3</v>
      </c>
      <c r="N24" s="71">
        <f>M24/L24*100</f>
        <v>25</v>
      </c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202" t="s">
        <v>42</v>
      </c>
      <c r="K25" s="66" t="s">
        <v>198</v>
      </c>
      <c r="L25" s="70">
        <v>8</v>
      </c>
      <c r="M25" s="70">
        <v>2</v>
      </c>
      <c r="N25" s="71">
        <f>M25/L25*100</f>
        <v>25</v>
      </c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144" t="s">
        <v>63</v>
      </c>
      <c r="K26" s="66" t="s">
        <v>197</v>
      </c>
      <c r="L26" s="70">
        <v>1</v>
      </c>
      <c r="M26" s="70">
        <v>0</v>
      </c>
      <c r="N26" s="71">
        <f>M26/L26*100</f>
        <v>0</v>
      </c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264" t="s">
        <v>323</v>
      </c>
      <c r="K27" s="83" t="s">
        <v>231</v>
      </c>
      <c r="L27" s="84">
        <v>1</v>
      </c>
      <c r="M27" s="84">
        <v>0</v>
      </c>
      <c r="N27" s="85">
        <f>M27/L27*100</f>
        <v>0</v>
      </c>
    </row>
  </sheetData>
  <sortState xmlns:xlrd2="http://schemas.microsoft.com/office/spreadsheetml/2017/richdata2" ref="J4:N27">
    <sortCondition descending="1" ref="N4:N27"/>
    <sortCondition descending="1" ref="L4:L27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7F931-2E83-4837-BF50-71F892756489}">
  <sheetPr>
    <tabColor rgb="FFFFFF00"/>
  </sheetPr>
  <dimension ref="A1:N510"/>
  <sheetViews>
    <sheetView tabSelected="1" zoomScale="75" zoomScaleNormal="75" workbookViewId="0">
      <selection activeCell="J1" sqref="J1:N32"/>
    </sheetView>
  </sheetViews>
  <sheetFormatPr defaultRowHeight="14.4" x14ac:dyDescent="0.3"/>
  <cols>
    <col min="2" max="2" width="34.88671875" customWidth="1"/>
    <col min="3" max="3" width="27.33203125" customWidth="1"/>
    <col min="4" max="9" width="10.6640625" customWidth="1"/>
  </cols>
  <sheetData>
    <row r="1" spans="1:14" ht="33" x14ac:dyDescent="0.6">
      <c r="A1" s="319" t="s">
        <v>129</v>
      </c>
      <c r="B1" s="319"/>
      <c r="C1" s="319"/>
      <c r="D1" s="319"/>
      <c r="E1" s="319"/>
      <c r="F1" s="319"/>
      <c r="G1" s="319"/>
      <c r="H1" s="319"/>
      <c r="I1" s="319"/>
      <c r="J1" s="320"/>
      <c r="K1" s="320"/>
      <c r="L1" s="320"/>
      <c r="M1" s="320"/>
      <c r="N1" s="321"/>
    </row>
    <row r="2" spans="1:14" ht="24.6" x14ac:dyDescent="0.4">
      <c r="A2" s="324" t="s">
        <v>337</v>
      </c>
      <c r="B2" s="324"/>
      <c r="C2" s="324"/>
      <c r="D2" s="324"/>
      <c r="E2" s="324"/>
      <c r="F2" s="324"/>
      <c r="G2" s="324"/>
      <c r="H2" s="324"/>
      <c r="I2" s="251"/>
      <c r="J2" s="322"/>
      <c r="K2" s="322"/>
      <c r="L2" s="322"/>
      <c r="M2" s="322"/>
      <c r="N2" s="323"/>
    </row>
    <row r="3" spans="1:14" x14ac:dyDescent="0.3">
      <c r="A3" s="34"/>
      <c r="B3" s="33"/>
      <c r="C3" s="33"/>
      <c r="D3" s="34"/>
      <c r="E3" s="33"/>
      <c r="F3" s="34"/>
      <c r="G3" s="34"/>
      <c r="H3" s="35" t="s">
        <v>13</v>
      </c>
      <c r="I3" s="35" t="s">
        <v>9</v>
      </c>
      <c r="J3" s="322"/>
      <c r="K3" s="322"/>
      <c r="L3" s="322"/>
      <c r="M3" s="322"/>
      <c r="N3" s="323"/>
    </row>
    <row r="4" spans="1:14" x14ac:dyDescent="0.3">
      <c r="A4" s="35" t="s">
        <v>1</v>
      </c>
      <c r="B4" s="35" t="s">
        <v>130</v>
      </c>
      <c r="C4" s="35" t="s">
        <v>3</v>
      </c>
      <c r="D4" s="35" t="s">
        <v>4</v>
      </c>
      <c r="E4" s="35" t="s">
        <v>5</v>
      </c>
      <c r="F4" s="35" t="s">
        <v>6</v>
      </c>
      <c r="G4" s="35" t="s">
        <v>7</v>
      </c>
      <c r="H4" s="35" t="s">
        <v>8</v>
      </c>
      <c r="I4" s="35" t="s">
        <v>14</v>
      </c>
      <c r="J4" s="322"/>
      <c r="K4" s="322"/>
      <c r="L4" s="322"/>
      <c r="M4" s="322"/>
      <c r="N4" s="323"/>
    </row>
    <row r="5" spans="1:14" ht="22.8" x14ac:dyDescent="0.4">
      <c r="A5" s="190" t="s">
        <v>207</v>
      </c>
      <c r="B5" s="157" t="s">
        <v>20</v>
      </c>
      <c r="C5" s="157" t="s">
        <v>131</v>
      </c>
      <c r="D5" s="37">
        <v>13</v>
      </c>
      <c r="E5" s="38">
        <v>53</v>
      </c>
      <c r="F5" s="38">
        <v>33</v>
      </c>
      <c r="G5" s="38">
        <v>108</v>
      </c>
      <c r="H5" s="164">
        <f t="shared" ref="H5:H32" si="0">F5/E5*100</f>
        <v>62.264150943396224</v>
      </c>
      <c r="I5" s="190" t="s">
        <v>207</v>
      </c>
      <c r="J5" s="322"/>
      <c r="K5" s="322"/>
      <c r="L5" s="322"/>
      <c r="M5" s="322"/>
      <c r="N5" s="323"/>
    </row>
    <row r="6" spans="1:14" ht="22.8" x14ac:dyDescent="0.4">
      <c r="A6" s="257">
        <v>2</v>
      </c>
      <c r="B6" s="39" t="s">
        <v>19</v>
      </c>
      <c r="C6" s="39" t="s">
        <v>131</v>
      </c>
      <c r="D6" s="40">
        <v>16</v>
      </c>
      <c r="E6" s="41">
        <v>67</v>
      </c>
      <c r="F6" s="41">
        <v>38</v>
      </c>
      <c r="G6" s="41">
        <v>125</v>
      </c>
      <c r="H6" s="165">
        <f t="shared" si="0"/>
        <v>56.71641791044776</v>
      </c>
      <c r="I6" s="257">
        <v>2</v>
      </c>
      <c r="J6" s="322"/>
      <c r="K6" s="322"/>
      <c r="L6" s="322"/>
      <c r="M6" s="322"/>
      <c r="N6" s="323"/>
    </row>
    <row r="7" spans="1:14" ht="22.8" x14ac:dyDescent="0.4">
      <c r="A7" s="192" t="s">
        <v>209</v>
      </c>
      <c r="B7" s="160" t="s">
        <v>37</v>
      </c>
      <c r="C7" s="160" t="s">
        <v>132</v>
      </c>
      <c r="D7" s="161">
        <v>18</v>
      </c>
      <c r="E7" s="162">
        <v>75</v>
      </c>
      <c r="F7" s="162">
        <v>42</v>
      </c>
      <c r="G7" s="162">
        <v>66</v>
      </c>
      <c r="H7" s="166">
        <f t="shared" si="0"/>
        <v>56.000000000000007</v>
      </c>
      <c r="I7" s="192" t="s">
        <v>209</v>
      </c>
      <c r="J7" s="322"/>
      <c r="K7" s="322"/>
      <c r="L7" s="322"/>
      <c r="M7" s="322"/>
      <c r="N7" s="323"/>
    </row>
    <row r="8" spans="1:14" ht="22.8" x14ac:dyDescent="0.4">
      <c r="A8" s="16">
        <v>4</v>
      </c>
      <c r="B8" s="42" t="s">
        <v>22</v>
      </c>
      <c r="C8" s="42" t="s">
        <v>131</v>
      </c>
      <c r="D8" s="43">
        <v>13</v>
      </c>
      <c r="E8" s="44">
        <v>54</v>
      </c>
      <c r="F8" s="44">
        <v>29</v>
      </c>
      <c r="G8" s="44">
        <v>37</v>
      </c>
      <c r="H8" s="167">
        <f t="shared" si="0"/>
        <v>53.703703703703709</v>
      </c>
      <c r="I8" s="16">
        <v>4</v>
      </c>
      <c r="J8" s="322"/>
      <c r="K8" s="322"/>
      <c r="L8" s="322"/>
      <c r="M8" s="322"/>
      <c r="N8" s="323"/>
    </row>
    <row r="9" spans="1:14" ht="22.8" x14ac:dyDescent="0.4">
      <c r="A9" s="16">
        <v>5</v>
      </c>
      <c r="B9" s="42" t="s">
        <v>64</v>
      </c>
      <c r="C9" s="42" t="s">
        <v>131</v>
      </c>
      <c r="D9" s="43">
        <v>12</v>
      </c>
      <c r="E9" s="44">
        <v>47</v>
      </c>
      <c r="F9" s="44">
        <v>23</v>
      </c>
      <c r="G9" s="44">
        <v>-24</v>
      </c>
      <c r="H9" s="167">
        <f t="shared" si="0"/>
        <v>48.936170212765958</v>
      </c>
      <c r="I9" s="16">
        <v>6</v>
      </c>
      <c r="J9" s="322"/>
      <c r="K9" s="322"/>
      <c r="L9" s="322"/>
      <c r="M9" s="322"/>
      <c r="N9" s="323"/>
    </row>
    <row r="10" spans="1:14" ht="22.8" x14ac:dyDescent="0.4">
      <c r="A10" s="16">
        <v>6</v>
      </c>
      <c r="B10" s="42" t="s">
        <v>41</v>
      </c>
      <c r="C10" s="42" t="s">
        <v>131</v>
      </c>
      <c r="D10" s="43">
        <v>17</v>
      </c>
      <c r="E10" s="44">
        <v>33</v>
      </c>
      <c r="F10" s="44">
        <v>16</v>
      </c>
      <c r="G10" s="44">
        <v>-14</v>
      </c>
      <c r="H10" s="167">
        <f t="shared" si="0"/>
        <v>48.484848484848484</v>
      </c>
      <c r="I10" s="16">
        <v>5</v>
      </c>
      <c r="J10" s="322"/>
      <c r="K10" s="322"/>
      <c r="L10" s="322"/>
      <c r="M10" s="322"/>
      <c r="N10" s="323"/>
    </row>
    <row r="11" spans="1:14" ht="22.8" x14ac:dyDescent="0.4">
      <c r="A11" s="16">
        <v>7</v>
      </c>
      <c r="B11" s="42" t="s">
        <v>17</v>
      </c>
      <c r="C11" s="42" t="s">
        <v>131</v>
      </c>
      <c r="D11" s="43">
        <v>14</v>
      </c>
      <c r="E11" s="44">
        <v>56</v>
      </c>
      <c r="F11" s="44">
        <v>25</v>
      </c>
      <c r="G11" s="44">
        <v>-37</v>
      </c>
      <c r="H11" s="167">
        <f t="shared" si="0"/>
        <v>44.642857142857146</v>
      </c>
      <c r="I11" s="16">
        <v>9</v>
      </c>
      <c r="J11" s="322"/>
      <c r="K11" s="322"/>
      <c r="L11" s="322"/>
      <c r="M11" s="322"/>
      <c r="N11" s="323"/>
    </row>
    <row r="12" spans="1:14" ht="22.8" x14ac:dyDescent="0.4">
      <c r="A12" s="16">
        <v>8</v>
      </c>
      <c r="B12" s="45" t="s">
        <v>225</v>
      </c>
      <c r="C12" s="45" t="s">
        <v>132</v>
      </c>
      <c r="D12" s="43">
        <v>10</v>
      </c>
      <c r="E12" s="44">
        <v>37</v>
      </c>
      <c r="F12" s="44">
        <v>16</v>
      </c>
      <c r="G12" s="44">
        <v>-75</v>
      </c>
      <c r="H12" s="167">
        <f t="shared" si="0"/>
        <v>43.243243243243242</v>
      </c>
      <c r="I12" s="16">
        <v>7</v>
      </c>
      <c r="J12" s="322"/>
      <c r="K12" s="322"/>
      <c r="L12" s="322"/>
      <c r="M12" s="322"/>
      <c r="N12" s="323"/>
    </row>
    <row r="13" spans="1:14" ht="22.8" x14ac:dyDescent="0.4">
      <c r="A13" s="16">
        <v>9</v>
      </c>
      <c r="B13" s="42" t="s">
        <v>21</v>
      </c>
      <c r="C13" s="42" t="s">
        <v>131</v>
      </c>
      <c r="D13" s="43">
        <v>12</v>
      </c>
      <c r="E13" s="44">
        <v>36</v>
      </c>
      <c r="F13" s="44">
        <v>15</v>
      </c>
      <c r="G13" s="44">
        <v>0</v>
      </c>
      <c r="H13" s="167">
        <f t="shared" si="0"/>
        <v>41.666666666666671</v>
      </c>
      <c r="I13" s="16">
        <v>8</v>
      </c>
      <c r="J13" s="322"/>
      <c r="K13" s="322"/>
      <c r="L13" s="322"/>
      <c r="M13" s="322"/>
      <c r="N13" s="323"/>
    </row>
    <row r="14" spans="1:14" ht="22.8" x14ac:dyDescent="0.4">
      <c r="A14" s="16">
        <v>10</v>
      </c>
      <c r="B14" s="45" t="s">
        <v>67</v>
      </c>
      <c r="C14" s="45" t="s">
        <v>132</v>
      </c>
      <c r="D14" s="43">
        <v>11</v>
      </c>
      <c r="E14" s="44">
        <v>41</v>
      </c>
      <c r="F14" s="44">
        <v>17</v>
      </c>
      <c r="G14" s="44">
        <v>-64</v>
      </c>
      <c r="H14" s="167">
        <f t="shared" si="0"/>
        <v>41.463414634146339</v>
      </c>
      <c r="I14" s="16">
        <v>10</v>
      </c>
      <c r="J14" s="322"/>
      <c r="K14" s="322"/>
      <c r="L14" s="322"/>
      <c r="M14" s="322"/>
      <c r="N14" s="323"/>
    </row>
    <row r="15" spans="1:14" ht="22.8" x14ac:dyDescent="0.4">
      <c r="A15" s="16">
        <v>11</v>
      </c>
      <c r="B15" s="42" t="s">
        <v>32</v>
      </c>
      <c r="C15" s="42" t="s">
        <v>131</v>
      </c>
      <c r="D15" s="43">
        <v>15</v>
      </c>
      <c r="E15" s="44">
        <v>41</v>
      </c>
      <c r="F15" s="44">
        <v>13</v>
      </c>
      <c r="G15" s="44">
        <v>-92</v>
      </c>
      <c r="H15" s="167">
        <f t="shared" si="0"/>
        <v>31.707317073170731</v>
      </c>
      <c r="I15" s="16">
        <v>11</v>
      </c>
      <c r="J15" s="322"/>
      <c r="K15" s="322"/>
      <c r="L15" s="322"/>
      <c r="M15" s="322"/>
      <c r="N15" s="323"/>
    </row>
    <row r="16" spans="1:14" ht="22.8" x14ac:dyDescent="0.4">
      <c r="A16" s="206"/>
      <c r="B16" s="185" t="s">
        <v>51</v>
      </c>
      <c r="C16" s="185" t="s">
        <v>205</v>
      </c>
      <c r="D16" s="182">
        <v>8</v>
      </c>
      <c r="E16" s="183">
        <v>32</v>
      </c>
      <c r="F16" s="183">
        <v>18</v>
      </c>
      <c r="G16" s="183">
        <v>24</v>
      </c>
      <c r="H16" s="194">
        <f t="shared" si="0"/>
        <v>56.25</v>
      </c>
      <c r="I16" s="206"/>
      <c r="J16" s="322"/>
      <c r="K16" s="322"/>
      <c r="L16" s="322"/>
      <c r="M16" s="322"/>
      <c r="N16" s="323"/>
    </row>
    <row r="17" spans="1:14" ht="22.8" x14ac:dyDescent="0.4">
      <c r="A17" s="24"/>
      <c r="B17" s="181" t="s">
        <v>42</v>
      </c>
      <c r="C17" s="181" t="s">
        <v>131</v>
      </c>
      <c r="D17" s="182">
        <v>8</v>
      </c>
      <c r="E17" s="183">
        <v>32</v>
      </c>
      <c r="F17" s="183">
        <v>17</v>
      </c>
      <c r="G17" s="183">
        <v>-8</v>
      </c>
      <c r="H17" s="194">
        <f t="shared" si="0"/>
        <v>53.125</v>
      </c>
      <c r="I17" s="206"/>
      <c r="J17" s="322"/>
      <c r="K17" s="322"/>
      <c r="L17" s="322"/>
      <c r="M17" s="322"/>
      <c r="N17" s="323"/>
    </row>
    <row r="18" spans="1:14" ht="22.8" x14ac:dyDescent="0.4">
      <c r="A18" s="24"/>
      <c r="B18" s="181" t="s">
        <v>26</v>
      </c>
      <c r="C18" s="181" t="s">
        <v>131</v>
      </c>
      <c r="D18" s="182">
        <v>7</v>
      </c>
      <c r="E18" s="183">
        <v>17</v>
      </c>
      <c r="F18" s="183">
        <v>9</v>
      </c>
      <c r="G18" s="183">
        <v>7</v>
      </c>
      <c r="H18" s="194">
        <f t="shared" si="0"/>
        <v>52.941176470588239</v>
      </c>
      <c r="I18" s="206"/>
      <c r="J18" s="322"/>
      <c r="K18" s="322"/>
      <c r="L18" s="322"/>
      <c r="M18" s="322"/>
      <c r="N18" s="323"/>
    </row>
    <row r="19" spans="1:14" ht="22.8" x14ac:dyDescent="0.4">
      <c r="A19" s="206"/>
      <c r="B19" s="185" t="s">
        <v>27</v>
      </c>
      <c r="C19" s="185" t="s">
        <v>133</v>
      </c>
      <c r="D19" s="182">
        <v>7</v>
      </c>
      <c r="E19" s="183">
        <v>21</v>
      </c>
      <c r="F19" s="183">
        <v>10</v>
      </c>
      <c r="G19" s="183">
        <v>-3</v>
      </c>
      <c r="H19" s="194">
        <f t="shared" si="0"/>
        <v>47.619047619047613</v>
      </c>
      <c r="I19" s="206"/>
      <c r="J19" s="322"/>
      <c r="K19" s="322"/>
      <c r="L19" s="322"/>
      <c r="M19" s="322"/>
      <c r="N19" s="323"/>
    </row>
    <row r="20" spans="1:14" ht="22.8" x14ac:dyDescent="0.4">
      <c r="A20" s="206"/>
      <c r="B20" s="181" t="s">
        <v>23</v>
      </c>
      <c r="C20" s="181" t="s">
        <v>131</v>
      </c>
      <c r="D20" s="182">
        <v>7</v>
      </c>
      <c r="E20" s="183">
        <v>19</v>
      </c>
      <c r="F20" s="183">
        <v>8</v>
      </c>
      <c r="G20" s="183">
        <v>-12</v>
      </c>
      <c r="H20" s="194">
        <f t="shared" si="0"/>
        <v>42.105263157894733</v>
      </c>
      <c r="I20" s="206"/>
      <c r="J20" s="322"/>
      <c r="K20" s="322"/>
      <c r="L20" s="322"/>
      <c r="M20" s="322"/>
      <c r="N20" s="323"/>
    </row>
    <row r="21" spans="1:14" ht="22.8" x14ac:dyDescent="0.4">
      <c r="A21" s="24"/>
      <c r="B21" s="181" t="s">
        <v>49</v>
      </c>
      <c r="C21" s="181" t="s">
        <v>131</v>
      </c>
      <c r="D21" s="182">
        <v>6</v>
      </c>
      <c r="E21" s="183">
        <v>17</v>
      </c>
      <c r="F21" s="183">
        <v>11</v>
      </c>
      <c r="G21" s="183">
        <v>12</v>
      </c>
      <c r="H21" s="194">
        <f t="shared" si="0"/>
        <v>64.705882352941174</v>
      </c>
      <c r="I21" s="24"/>
      <c r="J21" s="322"/>
      <c r="K21" s="322"/>
      <c r="L21" s="322"/>
      <c r="M21" s="322"/>
      <c r="N21" s="323"/>
    </row>
    <row r="22" spans="1:14" ht="22.8" x14ac:dyDescent="0.4">
      <c r="A22" s="206"/>
      <c r="B22" s="181" t="s">
        <v>70</v>
      </c>
      <c r="C22" s="181" t="s">
        <v>131</v>
      </c>
      <c r="D22" s="182">
        <v>6</v>
      </c>
      <c r="E22" s="183">
        <v>24</v>
      </c>
      <c r="F22" s="183">
        <v>9</v>
      </c>
      <c r="G22" s="183">
        <v>-16</v>
      </c>
      <c r="H22" s="194">
        <f t="shared" si="0"/>
        <v>37.5</v>
      </c>
      <c r="I22" s="206"/>
      <c r="J22" s="322"/>
      <c r="K22" s="322"/>
      <c r="L22" s="322"/>
      <c r="M22" s="322"/>
      <c r="N22" s="323"/>
    </row>
    <row r="23" spans="1:14" ht="22.8" x14ac:dyDescent="0.4">
      <c r="A23" s="24"/>
      <c r="B23" s="181" t="s">
        <v>36</v>
      </c>
      <c r="C23" s="181" t="s">
        <v>131</v>
      </c>
      <c r="D23" s="182">
        <v>5</v>
      </c>
      <c r="E23" s="183">
        <v>10</v>
      </c>
      <c r="F23" s="183">
        <v>2</v>
      </c>
      <c r="G23" s="183">
        <v>-45</v>
      </c>
      <c r="H23" s="194">
        <f t="shared" si="0"/>
        <v>20</v>
      </c>
      <c r="I23" s="206"/>
      <c r="J23" s="322"/>
      <c r="K23" s="322"/>
      <c r="L23" s="322"/>
      <c r="M23" s="322"/>
      <c r="N23" s="323"/>
    </row>
    <row r="24" spans="1:14" ht="22.8" x14ac:dyDescent="0.4">
      <c r="A24" s="206"/>
      <c r="B24" s="181" t="s">
        <v>54</v>
      </c>
      <c r="C24" s="181" t="s">
        <v>131</v>
      </c>
      <c r="D24" s="182">
        <v>4</v>
      </c>
      <c r="E24" s="183">
        <v>10</v>
      </c>
      <c r="F24" s="183">
        <v>6</v>
      </c>
      <c r="G24" s="183">
        <v>18</v>
      </c>
      <c r="H24" s="194">
        <f t="shared" si="0"/>
        <v>60</v>
      </c>
      <c r="I24" s="206"/>
      <c r="J24" s="322"/>
      <c r="K24" s="322"/>
      <c r="L24" s="322"/>
      <c r="M24" s="322"/>
      <c r="N24" s="323"/>
    </row>
    <row r="25" spans="1:14" ht="22.8" x14ac:dyDescent="0.4">
      <c r="A25" s="24"/>
      <c r="B25" s="185" t="s">
        <v>40</v>
      </c>
      <c r="C25" s="185" t="s">
        <v>205</v>
      </c>
      <c r="D25" s="182">
        <v>3</v>
      </c>
      <c r="E25" s="183">
        <v>12</v>
      </c>
      <c r="F25" s="183">
        <v>7</v>
      </c>
      <c r="G25" s="183">
        <v>-5</v>
      </c>
      <c r="H25" s="194">
        <f t="shared" si="0"/>
        <v>58.333333333333336</v>
      </c>
      <c r="I25" s="24"/>
      <c r="J25" s="322"/>
      <c r="K25" s="322"/>
      <c r="L25" s="322"/>
      <c r="M25" s="322"/>
      <c r="N25" s="323"/>
    </row>
    <row r="26" spans="1:14" ht="22.8" x14ac:dyDescent="0.4">
      <c r="A26" s="24"/>
      <c r="B26" s="185" t="s">
        <v>111</v>
      </c>
      <c r="C26" s="185" t="s">
        <v>205</v>
      </c>
      <c r="D26" s="182">
        <v>2</v>
      </c>
      <c r="E26" s="183">
        <v>8</v>
      </c>
      <c r="F26" s="183">
        <v>5</v>
      </c>
      <c r="G26" s="183">
        <v>-16</v>
      </c>
      <c r="H26" s="194">
        <f t="shared" si="0"/>
        <v>62.5</v>
      </c>
      <c r="I26" s="206"/>
      <c r="J26" s="322"/>
      <c r="K26" s="322"/>
      <c r="L26" s="322"/>
      <c r="M26" s="322"/>
      <c r="N26" s="323"/>
    </row>
    <row r="27" spans="1:14" ht="22.8" x14ac:dyDescent="0.4">
      <c r="A27" s="206"/>
      <c r="B27" s="181" t="s">
        <v>24</v>
      </c>
      <c r="C27" s="181" t="s">
        <v>131</v>
      </c>
      <c r="D27" s="182">
        <v>2</v>
      </c>
      <c r="E27" s="183">
        <v>7</v>
      </c>
      <c r="F27" s="183">
        <v>4</v>
      </c>
      <c r="G27" s="183">
        <v>1</v>
      </c>
      <c r="H27" s="194">
        <f t="shared" si="0"/>
        <v>57.142857142857139</v>
      </c>
      <c r="I27" s="206"/>
      <c r="J27" s="322"/>
      <c r="K27" s="322"/>
      <c r="L27" s="322"/>
      <c r="M27" s="322"/>
      <c r="N27" s="323"/>
    </row>
    <row r="28" spans="1:14" ht="22.8" x14ac:dyDescent="0.4">
      <c r="A28" s="206"/>
      <c r="B28" s="185" t="s">
        <v>296</v>
      </c>
      <c r="C28" s="185" t="s">
        <v>297</v>
      </c>
      <c r="D28" s="182">
        <v>2</v>
      </c>
      <c r="E28" s="183">
        <v>8</v>
      </c>
      <c r="F28" s="183">
        <v>5</v>
      </c>
      <c r="G28" s="183">
        <v>16</v>
      </c>
      <c r="H28" s="194">
        <f t="shared" si="0"/>
        <v>62.5</v>
      </c>
      <c r="I28" s="206"/>
      <c r="J28" s="322"/>
      <c r="K28" s="322"/>
      <c r="L28" s="322"/>
      <c r="M28" s="322"/>
      <c r="N28" s="323"/>
    </row>
    <row r="29" spans="1:14" ht="22.8" x14ac:dyDescent="0.4">
      <c r="A29" s="206"/>
      <c r="B29" s="185" t="s">
        <v>58</v>
      </c>
      <c r="C29" s="185" t="s">
        <v>266</v>
      </c>
      <c r="D29" s="182">
        <v>2</v>
      </c>
      <c r="E29" s="183">
        <v>7</v>
      </c>
      <c r="F29" s="183">
        <v>3</v>
      </c>
      <c r="G29" s="183">
        <v>13</v>
      </c>
      <c r="H29" s="194">
        <f t="shared" si="0"/>
        <v>42.857142857142854</v>
      </c>
      <c r="I29" s="206"/>
      <c r="J29" s="322"/>
      <c r="K29" s="322"/>
      <c r="L29" s="322"/>
      <c r="M29" s="322"/>
      <c r="N29" s="323"/>
    </row>
    <row r="30" spans="1:14" ht="22.8" x14ac:dyDescent="0.4">
      <c r="A30" s="24"/>
      <c r="B30" s="185" t="s">
        <v>271</v>
      </c>
      <c r="C30" s="185" t="s">
        <v>205</v>
      </c>
      <c r="D30" s="182">
        <v>2</v>
      </c>
      <c r="E30" s="183">
        <v>8</v>
      </c>
      <c r="F30" s="183">
        <v>3</v>
      </c>
      <c r="G30" s="183">
        <v>-20</v>
      </c>
      <c r="H30" s="194">
        <f t="shared" si="0"/>
        <v>37.5</v>
      </c>
      <c r="I30" s="206"/>
      <c r="J30" s="322"/>
      <c r="K30" s="322"/>
      <c r="L30" s="322"/>
      <c r="M30" s="322"/>
      <c r="N30" s="323"/>
    </row>
    <row r="31" spans="1:14" ht="22.8" x14ac:dyDescent="0.4">
      <c r="A31" s="206"/>
      <c r="B31" s="185" t="s">
        <v>327</v>
      </c>
      <c r="C31" s="185" t="s">
        <v>205</v>
      </c>
      <c r="D31" s="182">
        <v>1</v>
      </c>
      <c r="E31" s="183">
        <v>4</v>
      </c>
      <c r="F31" s="183">
        <v>3</v>
      </c>
      <c r="G31" s="183">
        <v>4</v>
      </c>
      <c r="H31" s="194">
        <f t="shared" si="0"/>
        <v>75</v>
      </c>
      <c r="I31" s="206"/>
      <c r="J31" s="322"/>
      <c r="K31" s="322"/>
      <c r="L31" s="322"/>
      <c r="M31" s="322"/>
      <c r="N31" s="323"/>
    </row>
    <row r="32" spans="1:14" ht="23.4" thickBot="1" x14ac:dyDescent="0.45">
      <c r="A32" s="24"/>
      <c r="B32" s="185" t="s">
        <v>63</v>
      </c>
      <c r="C32" s="185" t="s">
        <v>134</v>
      </c>
      <c r="D32" s="182">
        <v>1</v>
      </c>
      <c r="E32" s="183">
        <v>4</v>
      </c>
      <c r="F32" s="183">
        <v>1</v>
      </c>
      <c r="G32" s="183">
        <v>-25</v>
      </c>
      <c r="H32" s="194">
        <f t="shared" si="0"/>
        <v>25</v>
      </c>
      <c r="I32" s="206"/>
      <c r="J32" s="322"/>
      <c r="K32" s="322"/>
      <c r="L32" s="322"/>
      <c r="M32" s="322"/>
      <c r="N32" s="323"/>
    </row>
    <row r="33" spans="1:14" ht="33" x14ac:dyDescent="0.6">
      <c r="A33" s="319" t="s">
        <v>129</v>
      </c>
      <c r="B33" s="319"/>
      <c r="C33" s="319"/>
      <c r="D33" s="319"/>
      <c r="E33" s="319"/>
      <c r="F33" s="319"/>
      <c r="G33" s="319"/>
      <c r="H33" s="319"/>
      <c r="I33" s="319"/>
      <c r="J33" s="320"/>
      <c r="K33" s="320"/>
      <c r="L33" s="320"/>
      <c r="M33" s="320"/>
      <c r="N33" s="321"/>
    </row>
    <row r="34" spans="1:14" ht="24.6" x14ac:dyDescent="0.4">
      <c r="A34" s="324" t="s">
        <v>332</v>
      </c>
      <c r="B34" s="324"/>
      <c r="C34" s="324"/>
      <c r="D34" s="324"/>
      <c r="E34" s="324"/>
      <c r="F34" s="324"/>
      <c r="G34" s="324"/>
      <c r="H34" s="324"/>
      <c r="I34" s="251"/>
      <c r="J34" s="322"/>
      <c r="K34" s="322"/>
      <c r="L34" s="322"/>
      <c r="M34" s="322"/>
      <c r="N34" s="323"/>
    </row>
    <row r="35" spans="1:14" x14ac:dyDescent="0.3">
      <c r="A35" s="34"/>
      <c r="B35" s="33"/>
      <c r="C35" s="33"/>
      <c r="D35" s="34"/>
      <c r="E35" s="33"/>
      <c r="F35" s="34"/>
      <c r="G35" s="34"/>
      <c r="H35" s="35" t="s">
        <v>13</v>
      </c>
      <c r="I35" s="35" t="s">
        <v>9</v>
      </c>
      <c r="J35" s="322"/>
      <c r="K35" s="322"/>
      <c r="L35" s="322"/>
      <c r="M35" s="322"/>
      <c r="N35" s="323"/>
    </row>
    <row r="36" spans="1:14" x14ac:dyDescent="0.3">
      <c r="A36" s="35" t="s">
        <v>1</v>
      </c>
      <c r="B36" s="35" t="s">
        <v>130</v>
      </c>
      <c r="C36" s="35" t="s">
        <v>3</v>
      </c>
      <c r="D36" s="35" t="s">
        <v>4</v>
      </c>
      <c r="E36" s="35" t="s">
        <v>5</v>
      </c>
      <c r="F36" s="35" t="s">
        <v>6</v>
      </c>
      <c r="G36" s="35" t="s">
        <v>7</v>
      </c>
      <c r="H36" s="35" t="s">
        <v>8</v>
      </c>
      <c r="I36" s="35" t="s">
        <v>14</v>
      </c>
      <c r="J36" s="322"/>
      <c r="K36" s="322"/>
      <c r="L36" s="322"/>
      <c r="M36" s="322"/>
      <c r="N36" s="323"/>
    </row>
    <row r="37" spans="1:14" ht="22.8" x14ac:dyDescent="0.4">
      <c r="A37" s="190" t="s">
        <v>207</v>
      </c>
      <c r="B37" s="157" t="s">
        <v>20</v>
      </c>
      <c r="C37" s="157" t="s">
        <v>131</v>
      </c>
      <c r="D37" s="37">
        <v>13</v>
      </c>
      <c r="E37" s="38">
        <v>53</v>
      </c>
      <c r="F37" s="38">
        <v>33</v>
      </c>
      <c r="G37" s="38">
        <v>108</v>
      </c>
      <c r="H37" s="164">
        <f t="shared" ref="H37:H47" si="1">F37/E37*100</f>
        <v>62.264150943396224</v>
      </c>
      <c r="I37" s="190" t="s">
        <v>207</v>
      </c>
      <c r="J37" s="322"/>
      <c r="K37" s="322"/>
      <c r="L37" s="322"/>
      <c r="M37" s="322"/>
      <c r="N37" s="323"/>
    </row>
    <row r="38" spans="1:14" ht="22.8" x14ac:dyDescent="0.4">
      <c r="A38" s="257">
        <v>2</v>
      </c>
      <c r="B38" s="39" t="s">
        <v>19</v>
      </c>
      <c r="C38" s="39" t="s">
        <v>131</v>
      </c>
      <c r="D38" s="40">
        <v>15</v>
      </c>
      <c r="E38" s="41">
        <v>63</v>
      </c>
      <c r="F38" s="41">
        <v>37</v>
      </c>
      <c r="G38" s="41">
        <v>143</v>
      </c>
      <c r="H38" s="165">
        <f t="shared" si="1"/>
        <v>58.730158730158735</v>
      </c>
      <c r="I38" s="257">
        <v>2</v>
      </c>
      <c r="J38" s="322"/>
      <c r="K38" s="322"/>
      <c r="L38" s="322"/>
      <c r="M38" s="322"/>
      <c r="N38" s="323"/>
    </row>
    <row r="39" spans="1:14" ht="22.8" x14ac:dyDescent="0.4">
      <c r="A39" s="192" t="s">
        <v>209</v>
      </c>
      <c r="B39" s="160" t="s">
        <v>37</v>
      </c>
      <c r="C39" s="160" t="s">
        <v>132</v>
      </c>
      <c r="D39" s="161">
        <v>18</v>
      </c>
      <c r="E39" s="162">
        <v>75</v>
      </c>
      <c r="F39" s="162">
        <v>42</v>
      </c>
      <c r="G39" s="162">
        <v>66</v>
      </c>
      <c r="H39" s="166">
        <f t="shared" si="1"/>
        <v>56.000000000000007</v>
      </c>
      <c r="I39" s="192" t="s">
        <v>209</v>
      </c>
      <c r="J39" s="322"/>
      <c r="K39" s="322"/>
      <c r="L39" s="322"/>
      <c r="M39" s="322"/>
      <c r="N39" s="323"/>
    </row>
    <row r="40" spans="1:14" ht="22.8" x14ac:dyDescent="0.4">
      <c r="A40" s="16">
        <v>4</v>
      </c>
      <c r="B40" s="42" t="s">
        <v>22</v>
      </c>
      <c r="C40" s="42" t="s">
        <v>131</v>
      </c>
      <c r="D40" s="43">
        <v>13</v>
      </c>
      <c r="E40" s="44">
        <v>54</v>
      </c>
      <c r="F40" s="44">
        <v>29</v>
      </c>
      <c r="G40" s="44">
        <v>37</v>
      </c>
      <c r="H40" s="167">
        <f t="shared" si="1"/>
        <v>53.703703703703709</v>
      </c>
      <c r="I40" s="16">
        <v>4</v>
      </c>
      <c r="J40" s="322"/>
      <c r="K40" s="322"/>
      <c r="L40" s="322"/>
      <c r="M40" s="322"/>
      <c r="N40" s="323"/>
    </row>
    <row r="41" spans="1:14" ht="22.8" x14ac:dyDescent="0.4">
      <c r="A41" s="16">
        <v>5</v>
      </c>
      <c r="B41" s="42" t="s">
        <v>41</v>
      </c>
      <c r="C41" s="42" t="s">
        <v>131</v>
      </c>
      <c r="D41" s="43">
        <v>16</v>
      </c>
      <c r="E41" s="44">
        <v>31</v>
      </c>
      <c r="F41" s="44">
        <v>15</v>
      </c>
      <c r="G41" s="44">
        <v>-11</v>
      </c>
      <c r="H41" s="167">
        <f t="shared" si="1"/>
        <v>48.387096774193552</v>
      </c>
      <c r="I41" s="16">
        <v>5</v>
      </c>
      <c r="J41" s="322"/>
      <c r="K41" s="322"/>
      <c r="L41" s="322"/>
      <c r="M41" s="322"/>
      <c r="N41" s="323"/>
    </row>
    <row r="42" spans="1:14" ht="22.8" x14ac:dyDescent="0.4">
      <c r="A42" s="16">
        <v>6</v>
      </c>
      <c r="B42" s="42" t="s">
        <v>64</v>
      </c>
      <c r="C42" s="42" t="s">
        <v>131</v>
      </c>
      <c r="D42" s="43">
        <v>11</v>
      </c>
      <c r="E42" s="44">
        <v>43</v>
      </c>
      <c r="F42" s="44">
        <v>19</v>
      </c>
      <c r="G42" s="44">
        <v>-44</v>
      </c>
      <c r="H42" s="167">
        <f t="shared" si="1"/>
        <v>44.186046511627907</v>
      </c>
      <c r="I42" s="16">
        <v>7</v>
      </c>
      <c r="J42" s="322"/>
      <c r="K42" s="322"/>
      <c r="L42" s="322"/>
      <c r="M42" s="322"/>
      <c r="N42" s="323"/>
    </row>
    <row r="43" spans="1:14" ht="22.8" x14ac:dyDescent="0.4">
      <c r="A43" s="16">
        <v>7</v>
      </c>
      <c r="B43" s="45" t="s">
        <v>225</v>
      </c>
      <c r="C43" s="45" t="s">
        <v>132</v>
      </c>
      <c r="D43" s="43">
        <v>10</v>
      </c>
      <c r="E43" s="44">
        <v>37</v>
      </c>
      <c r="F43" s="44">
        <v>16</v>
      </c>
      <c r="G43" s="44">
        <v>-75</v>
      </c>
      <c r="H43" s="167">
        <f t="shared" si="1"/>
        <v>43.243243243243242</v>
      </c>
      <c r="I43" s="16">
        <v>8</v>
      </c>
      <c r="J43" s="322"/>
      <c r="K43" s="322"/>
      <c r="L43" s="322"/>
      <c r="M43" s="322"/>
      <c r="N43" s="323"/>
    </row>
    <row r="44" spans="1:14" ht="22.8" x14ac:dyDescent="0.4">
      <c r="A44" s="16">
        <v>8</v>
      </c>
      <c r="B44" s="42" t="s">
        <v>21</v>
      </c>
      <c r="C44" s="42" t="s">
        <v>131</v>
      </c>
      <c r="D44" s="43">
        <v>11</v>
      </c>
      <c r="E44" s="44">
        <v>33</v>
      </c>
      <c r="F44" s="44">
        <v>14</v>
      </c>
      <c r="G44" s="44">
        <v>-1</v>
      </c>
      <c r="H44" s="167">
        <f t="shared" si="1"/>
        <v>42.424242424242422</v>
      </c>
      <c r="I44" s="16">
        <v>10</v>
      </c>
      <c r="J44" s="322"/>
      <c r="K44" s="322"/>
      <c r="L44" s="322"/>
      <c r="M44" s="322"/>
      <c r="N44" s="323"/>
    </row>
    <row r="45" spans="1:14" ht="22.8" x14ac:dyDescent="0.4">
      <c r="A45" s="16">
        <v>9</v>
      </c>
      <c r="B45" s="42" t="s">
        <v>17</v>
      </c>
      <c r="C45" s="42" t="s">
        <v>131</v>
      </c>
      <c r="D45" s="43">
        <v>13</v>
      </c>
      <c r="E45" s="44">
        <v>52</v>
      </c>
      <c r="F45" s="44">
        <v>22</v>
      </c>
      <c r="G45" s="44">
        <v>-50</v>
      </c>
      <c r="H45" s="167">
        <f t="shared" si="1"/>
        <v>42.307692307692307</v>
      </c>
      <c r="I45" s="16">
        <v>6</v>
      </c>
      <c r="J45" s="322"/>
      <c r="K45" s="322"/>
      <c r="L45" s="322"/>
      <c r="M45" s="322"/>
      <c r="N45" s="323"/>
    </row>
    <row r="46" spans="1:14" ht="22.8" x14ac:dyDescent="0.4">
      <c r="A46" s="16">
        <v>10</v>
      </c>
      <c r="B46" s="45" t="s">
        <v>67</v>
      </c>
      <c r="C46" s="45" t="s">
        <v>132</v>
      </c>
      <c r="D46" s="43">
        <v>11</v>
      </c>
      <c r="E46" s="44">
        <v>41</v>
      </c>
      <c r="F46" s="44">
        <v>17</v>
      </c>
      <c r="G46" s="44">
        <v>-64</v>
      </c>
      <c r="H46" s="167">
        <f t="shared" si="1"/>
        <v>41.463414634146339</v>
      </c>
      <c r="I46" s="16">
        <v>9</v>
      </c>
      <c r="J46" s="322"/>
      <c r="K46" s="322"/>
      <c r="L46" s="322"/>
      <c r="M46" s="322"/>
      <c r="N46" s="323"/>
    </row>
    <row r="47" spans="1:14" ht="22.8" x14ac:dyDescent="0.4">
      <c r="A47" s="16">
        <v>11</v>
      </c>
      <c r="B47" s="42" t="s">
        <v>32</v>
      </c>
      <c r="C47" s="42" t="s">
        <v>131</v>
      </c>
      <c r="D47" s="43">
        <v>14</v>
      </c>
      <c r="E47" s="44">
        <v>38</v>
      </c>
      <c r="F47" s="44">
        <v>13</v>
      </c>
      <c r="G47" s="44">
        <v>-75</v>
      </c>
      <c r="H47" s="167">
        <f t="shared" si="1"/>
        <v>34.210526315789473</v>
      </c>
      <c r="I47" s="16">
        <v>11</v>
      </c>
      <c r="J47" s="322"/>
      <c r="K47" s="322"/>
      <c r="L47" s="322"/>
      <c r="M47" s="322"/>
      <c r="N47" s="323"/>
    </row>
    <row r="48" spans="1:14" ht="22.8" x14ac:dyDescent="0.4">
      <c r="A48" s="206"/>
      <c r="B48" s="185" t="s">
        <v>327</v>
      </c>
      <c r="C48" s="185" t="s">
        <v>205</v>
      </c>
      <c r="D48" s="182">
        <v>1</v>
      </c>
      <c r="E48" s="183">
        <v>4</v>
      </c>
      <c r="F48" s="183">
        <v>3</v>
      </c>
      <c r="G48" s="183">
        <v>4</v>
      </c>
      <c r="H48" s="194">
        <f t="shared" ref="H48:H64" si="2">F48/E48*100</f>
        <v>75</v>
      </c>
      <c r="I48" s="206"/>
      <c r="J48" s="322"/>
      <c r="K48" s="322"/>
      <c r="L48" s="322"/>
      <c r="M48" s="322"/>
      <c r="N48" s="323"/>
    </row>
    <row r="49" spans="1:14" ht="22.8" x14ac:dyDescent="0.4">
      <c r="A49" s="24"/>
      <c r="B49" s="181" t="s">
        <v>49</v>
      </c>
      <c r="C49" s="181" t="s">
        <v>131</v>
      </c>
      <c r="D49" s="182">
        <v>6</v>
      </c>
      <c r="E49" s="183">
        <v>17</v>
      </c>
      <c r="F49" s="183">
        <v>11</v>
      </c>
      <c r="G49" s="183">
        <v>12</v>
      </c>
      <c r="H49" s="194">
        <f t="shared" si="2"/>
        <v>64.705882352941174</v>
      </c>
      <c r="I49" s="24"/>
      <c r="J49" s="322"/>
      <c r="K49" s="322"/>
      <c r="L49" s="322"/>
      <c r="M49" s="322"/>
      <c r="N49" s="323"/>
    </row>
    <row r="50" spans="1:14" ht="22.8" x14ac:dyDescent="0.4">
      <c r="A50" s="24"/>
      <c r="B50" s="185" t="s">
        <v>111</v>
      </c>
      <c r="C50" s="185" t="s">
        <v>205</v>
      </c>
      <c r="D50" s="182">
        <v>2</v>
      </c>
      <c r="E50" s="183">
        <v>8</v>
      </c>
      <c r="F50" s="183">
        <v>5</v>
      </c>
      <c r="G50" s="183">
        <v>-16</v>
      </c>
      <c r="H50" s="194">
        <f t="shared" si="2"/>
        <v>62.5</v>
      </c>
      <c r="I50" s="206"/>
      <c r="J50" s="322"/>
      <c r="K50" s="322"/>
      <c r="L50" s="322"/>
      <c r="M50" s="322"/>
      <c r="N50" s="323"/>
    </row>
    <row r="51" spans="1:14" ht="22.8" x14ac:dyDescent="0.4">
      <c r="A51" s="206"/>
      <c r="B51" s="181" t="s">
        <v>54</v>
      </c>
      <c r="C51" s="181" t="s">
        <v>131</v>
      </c>
      <c r="D51" s="182">
        <v>4</v>
      </c>
      <c r="E51" s="183">
        <v>10</v>
      </c>
      <c r="F51" s="183">
        <v>6</v>
      </c>
      <c r="G51" s="183">
        <v>18</v>
      </c>
      <c r="H51" s="194">
        <f t="shared" si="2"/>
        <v>60</v>
      </c>
      <c r="I51" s="206"/>
      <c r="J51" s="322"/>
      <c r="K51" s="322"/>
      <c r="L51" s="322"/>
      <c r="M51" s="322"/>
      <c r="N51" s="323"/>
    </row>
    <row r="52" spans="1:14" ht="22.8" x14ac:dyDescent="0.4">
      <c r="A52" s="24"/>
      <c r="B52" s="185" t="s">
        <v>40</v>
      </c>
      <c r="C52" s="185" t="s">
        <v>205</v>
      </c>
      <c r="D52" s="182">
        <v>3</v>
      </c>
      <c r="E52" s="183">
        <v>12</v>
      </c>
      <c r="F52" s="183">
        <v>7</v>
      </c>
      <c r="G52" s="183">
        <v>-5</v>
      </c>
      <c r="H52" s="194">
        <f t="shared" si="2"/>
        <v>58.333333333333336</v>
      </c>
      <c r="I52" s="24"/>
      <c r="J52" s="322"/>
      <c r="K52" s="322"/>
      <c r="L52" s="322"/>
      <c r="M52" s="322"/>
      <c r="N52" s="323"/>
    </row>
    <row r="53" spans="1:14" ht="22.8" x14ac:dyDescent="0.4">
      <c r="A53" s="24"/>
      <c r="B53" s="181" t="s">
        <v>26</v>
      </c>
      <c r="C53" s="181" t="s">
        <v>131</v>
      </c>
      <c r="D53" s="182">
        <v>6</v>
      </c>
      <c r="E53" s="183">
        <v>14</v>
      </c>
      <c r="F53" s="183">
        <v>8</v>
      </c>
      <c r="G53" s="183">
        <v>16</v>
      </c>
      <c r="H53" s="194">
        <f t="shared" si="2"/>
        <v>57.142857142857139</v>
      </c>
      <c r="I53" s="206"/>
      <c r="J53" s="322"/>
      <c r="K53" s="322"/>
      <c r="L53" s="322"/>
      <c r="M53" s="322"/>
      <c r="N53" s="323"/>
    </row>
    <row r="54" spans="1:14" ht="22.8" x14ac:dyDescent="0.4">
      <c r="A54" s="206"/>
      <c r="B54" s="181" t="s">
        <v>24</v>
      </c>
      <c r="C54" s="181" t="s">
        <v>131</v>
      </c>
      <c r="D54" s="182">
        <v>2</v>
      </c>
      <c r="E54" s="183">
        <v>7</v>
      </c>
      <c r="F54" s="183">
        <v>4</v>
      </c>
      <c r="G54" s="183">
        <v>1</v>
      </c>
      <c r="H54" s="194">
        <f t="shared" si="2"/>
        <v>57.142857142857139</v>
      </c>
      <c r="I54" s="206"/>
      <c r="J54" s="322"/>
      <c r="K54" s="322"/>
      <c r="L54" s="322"/>
      <c r="M54" s="322"/>
      <c r="N54" s="323"/>
    </row>
    <row r="55" spans="1:14" ht="22.8" x14ac:dyDescent="0.4">
      <c r="A55" s="206"/>
      <c r="B55" s="185" t="s">
        <v>51</v>
      </c>
      <c r="C55" s="185" t="s">
        <v>205</v>
      </c>
      <c r="D55" s="182">
        <v>8</v>
      </c>
      <c r="E55" s="183">
        <v>32</v>
      </c>
      <c r="F55" s="183">
        <v>18</v>
      </c>
      <c r="G55" s="183">
        <v>24</v>
      </c>
      <c r="H55" s="194">
        <f t="shared" si="2"/>
        <v>56.25</v>
      </c>
      <c r="I55" s="206"/>
      <c r="J55" s="322"/>
      <c r="K55" s="322"/>
      <c r="L55" s="322"/>
      <c r="M55" s="322"/>
      <c r="N55" s="323"/>
    </row>
    <row r="56" spans="1:14" ht="22.8" x14ac:dyDescent="0.4">
      <c r="A56" s="24"/>
      <c r="B56" s="181" t="s">
        <v>42</v>
      </c>
      <c r="C56" s="181" t="s">
        <v>131</v>
      </c>
      <c r="D56" s="182">
        <v>7</v>
      </c>
      <c r="E56" s="183">
        <v>28</v>
      </c>
      <c r="F56" s="183">
        <v>14</v>
      </c>
      <c r="G56" s="183">
        <v>-22</v>
      </c>
      <c r="H56" s="194">
        <f t="shared" si="2"/>
        <v>50</v>
      </c>
      <c r="I56" s="206"/>
      <c r="J56" s="322"/>
      <c r="K56" s="322"/>
      <c r="L56" s="322"/>
      <c r="M56" s="322"/>
      <c r="N56" s="323"/>
    </row>
    <row r="57" spans="1:14" ht="22.8" x14ac:dyDescent="0.4">
      <c r="A57" s="206"/>
      <c r="B57" s="185" t="s">
        <v>296</v>
      </c>
      <c r="C57" s="185" t="s">
        <v>297</v>
      </c>
      <c r="D57" s="182">
        <v>1</v>
      </c>
      <c r="E57" s="183">
        <v>4</v>
      </c>
      <c r="F57" s="183">
        <v>2</v>
      </c>
      <c r="G57" s="183">
        <v>2</v>
      </c>
      <c r="H57" s="194">
        <f t="shared" si="2"/>
        <v>50</v>
      </c>
      <c r="I57" s="206"/>
      <c r="J57" s="322"/>
      <c r="K57" s="322"/>
      <c r="L57" s="322"/>
      <c r="M57" s="322"/>
      <c r="N57" s="323"/>
    </row>
    <row r="58" spans="1:14" ht="22.8" x14ac:dyDescent="0.4">
      <c r="A58" s="206"/>
      <c r="B58" s="185" t="s">
        <v>27</v>
      </c>
      <c r="C58" s="185" t="s">
        <v>133</v>
      </c>
      <c r="D58" s="182">
        <v>7</v>
      </c>
      <c r="E58" s="183">
        <v>21</v>
      </c>
      <c r="F58" s="183">
        <v>10</v>
      </c>
      <c r="G58" s="183">
        <v>-3</v>
      </c>
      <c r="H58" s="194">
        <f t="shared" si="2"/>
        <v>47.619047619047613</v>
      </c>
      <c r="I58" s="206"/>
      <c r="J58" s="322"/>
      <c r="K58" s="322"/>
      <c r="L58" s="322"/>
      <c r="M58" s="322"/>
      <c r="N58" s="323"/>
    </row>
    <row r="59" spans="1:14" ht="22.8" x14ac:dyDescent="0.4">
      <c r="A59" s="206"/>
      <c r="B59" s="185" t="s">
        <v>58</v>
      </c>
      <c r="C59" s="185" t="s">
        <v>266</v>
      </c>
      <c r="D59" s="182">
        <v>2</v>
      </c>
      <c r="E59" s="183">
        <v>7</v>
      </c>
      <c r="F59" s="183">
        <v>3</v>
      </c>
      <c r="G59" s="183">
        <v>13</v>
      </c>
      <c r="H59" s="194">
        <f t="shared" si="2"/>
        <v>42.857142857142854</v>
      </c>
      <c r="I59" s="206"/>
      <c r="J59" s="322"/>
      <c r="K59" s="322"/>
      <c r="L59" s="322"/>
      <c r="M59" s="322"/>
      <c r="N59" s="323"/>
    </row>
    <row r="60" spans="1:14" ht="22.8" x14ac:dyDescent="0.4">
      <c r="A60" s="206"/>
      <c r="B60" s="181" t="s">
        <v>23</v>
      </c>
      <c r="C60" s="181" t="s">
        <v>131</v>
      </c>
      <c r="D60" s="182">
        <v>7</v>
      </c>
      <c r="E60" s="183">
        <v>19</v>
      </c>
      <c r="F60" s="183">
        <v>8</v>
      </c>
      <c r="G60" s="183">
        <v>-12</v>
      </c>
      <c r="H60" s="194">
        <f t="shared" si="2"/>
        <v>42.105263157894733</v>
      </c>
      <c r="I60" s="206"/>
      <c r="J60" s="322"/>
      <c r="K60" s="322"/>
      <c r="L60" s="322"/>
      <c r="M60" s="322"/>
      <c r="N60" s="323"/>
    </row>
    <row r="61" spans="1:14" ht="22.8" x14ac:dyDescent="0.4">
      <c r="A61" s="206"/>
      <c r="B61" s="181" t="s">
        <v>70</v>
      </c>
      <c r="C61" s="181" t="s">
        <v>131</v>
      </c>
      <c r="D61" s="182">
        <v>5</v>
      </c>
      <c r="E61" s="183">
        <v>20</v>
      </c>
      <c r="F61" s="183">
        <v>8</v>
      </c>
      <c r="G61" s="183">
        <v>-7</v>
      </c>
      <c r="H61" s="194">
        <f t="shared" si="2"/>
        <v>40</v>
      </c>
      <c r="I61" s="206"/>
      <c r="J61" s="322"/>
      <c r="K61" s="322"/>
      <c r="L61" s="322"/>
      <c r="M61" s="322"/>
      <c r="N61" s="323"/>
    </row>
    <row r="62" spans="1:14" ht="22.8" x14ac:dyDescent="0.4">
      <c r="A62" s="24"/>
      <c r="B62" s="185" t="s">
        <v>271</v>
      </c>
      <c r="C62" s="185" t="s">
        <v>205</v>
      </c>
      <c r="D62" s="182">
        <v>2</v>
      </c>
      <c r="E62" s="183">
        <v>8</v>
      </c>
      <c r="F62" s="183">
        <v>3</v>
      </c>
      <c r="G62" s="183">
        <v>-20</v>
      </c>
      <c r="H62" s="194">
        <f t="shared" si="2"/>
        <v>37.5</v>
      </c>
      <c r="I62" s="206"/>
      <c r="J62" s="322"/>
      <c r="K62" s="322"/>
      <c r="L62" s="322"/>
      <c r="M62" s="322"/>
      <c r="N62" s="323"/>
    </row>
    <row r="63" spans="1:14" ht="22.8" x14ac:dyDescent="0.4">
      <c r="A63" s="24"/>
      <c r="B63" s="185" t="s">
        <v>63</v>
      </c>
      <c r="C63" s="185" t="s">
        <v>134</v>
      </c>
      <c r="D63" s="182">
        <v>1</v>
      </c>
      <c r="E63" s="183">
        <v>4</v>
      </c>
      <c r="F63" s="183">
        <v>1</v>
      </c>
      <c r="G63" s="183">
        <v>-25</v>
      </c>
      <c r="H63" s="194">
        <f t="shared" si="2"/>
        <v>25</v>
      </c>
      <c r="I63" s="206"/>
      <c r="J63" s="322"/>
      <c r="K63" s="322"/>
      <c r="L63" s="322"/>
      <c r="M63" s="322"/>
      <c r="N63" s="323"/>
    </row>
    <row r="64" spans="1:14" ht="23.4" thickBot="1" x14ac:dyDescent="0.45">
      <c r="A64" s="24"/>
      <c r="B64" s="181" t="s">
        <v>36</v>
      </c>
      <c r="C64" s="181" t="s">
        <v>131</v>
      </c>
      <c r="D64" s="182">
        <v>5</v>
      </c>
      <c r="E64" s="183">
        <v>10</v>
      </c>
      <c r="F64" s="183">
        <v>2</v>
      </c>
      <c r="G64" s="183">
        <v>-45</v>
      </c>
      <c r="H64" s="194">
        <f t="shared" si="2"/>
        <v>20</v>
      </c>
      <c r="I64" s="206"/>
      <c r="J64" s="322"/>
      <c r="K64" s="322"/>
      <c r="L64" s="322"/>
      <c r="M64" s="322"/>
      <c r="N64" s="323"/>
    </row>
    <row r="65" spans="1:14" ht="33" x14ac:dyDescent="0.6">
      <c r="A65" s="319" t="s">
        <v>129</v>
      </c>
      <c r="B65" s="319"/>
      <c r="C65" s="319"/>
      <c r="D65" s="319"/>
      <c r="E65" s="319"/>
      <c r="F65" s="319"/>
      <c r="G65" s="319"/>
      <c r="H65" s="319"/>
      <c r="I65" s="319"/>
      <c r="J65" s="320"/>
      <c r="K65" s="320"/>
      <c r="L65" s="320"/>
      <c r="M65" s="320"/>
      <c r="N65" s="321"/>
    </row>
    <row r="66" spans="1:14" ht="24.6" x14ac:dyDescent="0.4">
      <c r="A66" s="324" t="s">
        <v>326</v>
      </c>
      <c r="B66" s="324"/>
      <c r="C66" s="324"/>
      <c r="D66" s="324"/>
      <c r="E66" s="324"/>
      <c r="F66" s="324"/>
      <c r="G66" s="324"/>
      <c r="H66" s="324"/>
      <c r="I66" s="251"/>
      <c r="J66" s="322"/>
      <c r="K66" s="322"/>
      <c r="L66" s="322"/>
      <c r="M66" s="322"/>
      <c r="N66" s="323"/>
    </row>
    <row r="67" spans="1:14" x14ac:dyDescent="0.3">
      <c r="A67" s="34"/>
      <c r="B67" s="33"/>
      <c r="C67" s="33"/>
      <c r="D67" s="34"/>
      <c r="E67" s="33"/>
      <c r="F67" s="34"/>
      <c r="G67" s="34"/>
      <c r="H67" s="35" t="s">
        <v>13</v>
      </c>
      <c r="I67" s="35" t="s">
        <v>9</v>
      </c>
      <c r="J67" s="322"/>
      <c r="K67" s="322"/>
      <c r="L67" s="322"/>
      <c r="M67" s="322"/>
      <c r="N67" s="323"/>
    </row>
    <row r="68" spans="1:14" x14ac:dyDescent="0.3">
      <c r="A68" s="35" t="s">
        <v>1</v>
      </c>
      <c r="B68" s="35" t="s">
        <v>130</v>
      </c>
      <c r="C68" s="35" t="s">
        <v>3</v>
      </c>
      <c r="D68" s="35" t="s">
        <v>4</v>
      </c>
      <c r="E68" s="35" t="s">
        <v>5</v>
      </c>
      <c r="F68" s="35" t="s">
        <v>6</v>
      </c>
      <c r="G68" s="35" t="s">
        <v>7</v>
      </c>
      <c r="H68" s="35" t="s">
        <v>8</v>
      </c>
      <c r="I68" s="35" t="s">
        <v>14</v>
      </c>
      <c r="J68" s="322"/>
      <c r="K68" s="322"/>
      <c r="L68" s="322"/>
      <c r="M68" s="322"/>
      <c r="N68" s="323"/>
    </row>
    <row r="69" spans="1:14" ht="22.8" x14ac:dyDescent="0.4">
      <c r="A69" s="190" t="s">
        <v>207</v>
      </c>
      <c r="B69" s="157" t="s">
        <v>20</v>
      </c>
      <c r="C69" s="157" t="s">
        <v>131</v>
      </c>
      <c r="D69" s="37">
        <v>12</v>
      </c>
      <c r="E69" s="38">
        <v>49</v>
      </c>
      <c r="F69" s="38">
        <v>32</v>
      </c>
      <c r="G69" s="38">
        <v>115</v>
      </c>
      <c r="H69" s="164">
        <f t="shared" ref="H69:H80" si="3">F69/E69*100</f>
        <v>65.306122448979593</v>
      </c>
      <c r="I69" s="190" t="s">
        <v>207</v>
      </c>
      <c r="J69" s="322"/>
      <c r="K69" s="322"/>
      <c r="L69" s="322"/>
      <c r="M69" s="322"/>
      <c r="N69" s="323"/>
    </row>
    <row r="70" spans="1:14" ht="22.8" x14ac:dyDescent="0.4">
      <c r="A70" s="257">
        <v>2</v>
      </c>
      <c r="B70" s="39" t="s">
        <v>19</v>
      </c>
      <c r="C70" s="39" t="s">
        <v>131</v>
      </c>
      <c r="D70" s="40">
        <v>15</v>
      </c>
      <c r="E70" s="41">
        <v>63</v>
      </c>
      <c r="F70" s="41">
        <v>37</v>
      </c>
      <c r="G70" s="41">
        <v>143</v>
      </c>
      <c r="H70" s="165">
        <f t="shared" si="3"/>
        <v>58.730158730158735</v>
      </c>
      <c r="I70" s="257">
        <v>2</v>
      </c>
      <c r="J70" s="322"/>
      <c r="K70" s="322"/>
      <c r="L70" s="322"/>
      <c r="M70" s="322"/>
      <c r="N70" s="323"/>
    </row>
    <row r="71" spans="1:14" ht="22.8" x14ac:dyDescent="0.4">
      <c r="A71" s="192" t="s">
        <v>209</v>
      </c>
      <c r="B71" s="160" t="s">
        <v>37</v>
      </c>
      <c r="C71" s="160" t="s">
        <v>132</v>
      </c>
      <c r="D71" s="161">
        <v>17</v>
      </c>
      <c r="E71" s="162">
        <v>71</v>
      </c>
      <c r="F71" s="162">
        <v>40</v>
      </c>
      <c r="G71" s="162">
        <v>69</v>
      </c>
      <c r="H71" s="166">
        <f t="shared" si="3"/>
        <v>56.338028169014088</v>
      </c>
      <c r="I71" s="192" t="s">
        <v>209</v>
      </c>
      <c r="J71" s="322"/>
      <c r="K71" s="322"/>
      <c r="L71" s="322"/>
      <c r="M71" s="322"/>
      <c r="N71" s="323"/>
    </row>
    <row r="72" spans="1:14" ht="22.8" x14ac:dyDescent="0.4">
      <c r="A72" s="16">
        <v>4</v>
      </c>
      <c r="B72" s="42" t="s">
        <v>22</v>
      </c>
      <c r="C72" s="42" t="s">
        <v>131</v>
      </c>
      <c r="D72" s="43">
        <v>12</v>
      </c>
      <c r="E72" s="44">
        <v>50</v>
      </c>
      <c r="F72" s="44">
        <v>25</v>
      </c>
      <c r="G72" s="44">
        <v>10</v>
      </c>
      <c r="H72" s="167">
        <f t="shared" si="3"/>
        <v>50</v>
      </c>
      <c r="I72" s="16">
        <v>5</v>
      </c>
      <c r="J72" s="322"/>
      <c r="K72" s="322"/>
      <c r="L72" s="322"/>
      <c r="M72" s="322"/>
      <c r="N72" s="323"/>
    </row>
    <row r="73" spans="1:14" ht="22.8" x14ac:dyDescent="0.4">
      <c r="A73" s="16">
        <v>5</v>
      </c>
      <c r="B73" s="42" t="s">
        <v>41</v>
      </c>
      <c r="C73" s="42" t="s">
        <v>131</v>
      </c>
      <c r="D73" s="43">
        <v>15</v>
      </c>
      <c r="E73" s="44">
        <v>29</v>
      </c>
      <c r="F73" s="44">
        <v>14</v>
      </c>
      <c r="G73" s="44">
        <v>-10</v>
      </c>
      <c r="H73" s="167">
        <f t="shared" si="3"/>
        <v>48.275862068965516</v>
      </c>
      <c r="I73" s="16">
        <v>4</v>
      </c>
      <c r="J73" s="322"/>
      <c r="K73" s="322"/>
      <c r="L73" s="322"/>
      <c r="M73" s="322"/>
      <c r="N73" s="323"/>
    </row>
    <row r="74" spans="1:14" ht="22.8" x14ac:dyDescent="0.4">
      <c r="A74" s="16">
        <v>6</v>
      </c>
      <c r="B74" s="42" t="s">
        <v>17</v>
      </c>
      <c r="C74" s="42" t="s">
        <v>131</v>
      </c>
      <c r="D74" s="43">
        <v>12</v>
      </c>
      <c r="E74" s="44">
        <v>48</v>
      </c>
      <c r="F74" s="44">
        <v>22</v>
      </c>
      <c r="G74" s="44">
        <v>-23</v>
      </c>
      <c r="H74" s="167">
        <f t="shared" si="3"/>
        <v>45.833333333333329</v>
      </c>
      <c r="I74" s="16">
        <v>6</v>
      </c>
      <c r="J74" s="322"/>
      <c r="K74" s="322"/>
      <c r="L74" s="322"/>
      <c r="M74" s="322"/>
      <c r="N74" s="323"/>
    </row>
    <row r="75" spans="1:14" ht="22.8" x14ac:dyDescent="0.4">
      <c r="A75" s="16">
        <v>7</v>
      </c>
      <c r="B75" s="42" t="s">
        <v>64</v>
      </c>
      <c r="C75" s="42" t="s">
        <v>131</v>
      </c>
      <c r="D75" s="43">
        <v>10</v>
      </c>
      <c r="E75" s="44">
        <v>39</v>
      </c>
      <c r="F75" s="44">
        <v>17</v>
      </c>
      <c r="G75" s="44">
        <v>-47</v>
      </c>
      <c r="H75" s="167">
        <f t="shared" si="3"/>
        <v>43.589743589743591</v>
      </c>
      <c r="I75" s="16">
        <v>7</v>
      </c>
      <c r="J75" s="322"/>
      <c r="K75" s="322"/>
      <c r="L75" s="322"/>
      <c r="M75" s="322"/>
      <c r="N75" s="323"/>
    </row>
    <row r="76" spans="1:14" ht="22.8" x14ac:dyDescent="0.4">
      <c r="A76" s="16">
        <v>8</v>
      </c>
      <c r="B76" s="45" t="s">
        <v>225</v>
      </c>
      <c r="C76" s="45" t="s">
        <v>132</v>
      </c>
      <c r="D76" s="43">
        <v>10</v>
      </c>
      <c r="E76" s="44">
        <v>37</v>
      </c>
      <c r="F76" s="44">
        <v>16</v>
      </c>
      <c r="G76" s="44">
        <v>-75</v>
      </c>
      <c r="H76" s="167">
        <f t="shared" si="3"/>
        <v>43.243243243243242</v>
      </c>
      <c r="I76" s="16">
        <v>9</v>
      </c>
      <c r="J76" s="322"/>
      <c r="K76" s="322"/>
      <c r="L76" s="322"/>
      <c r="M76" s="322"/>
      <c r="N76" s="323"/>
    </row>
    <row r="77" spans="1:14" ht="22.8" x14ac:dyDescent="0.4">
      <c r="A77" s="16">
        <v>9</v>
      </c>
      <c r="B77" s="45" t="s">
        <v>67</v>
      </c>
      <c r="C77" s="45" t="s">
        <v>132</v>
      </c>
      <c r="D77" s="43">
        <v>11</v>
      </c>
      <c r="E77" s="44">
        <v>41</v>
      </c>
      <c r="F77" s="44">
        <v>17</v>
      </c>
      <c r="G77" s="44">
        <v>-64</v>
      </c>
      <c r="H77" s="167">
        <f t="shared" si="3"/>
        <v>41.463414634146339</v>
      </c>
      <c r="I77" s="16">
        <v>10</v>
      </c>
      <c r="J77" s="322"/>
      <c r="K77" s="322"/>
      <c r="L77" s="322"/>
      <c r="M77" s="322"/>
      <c r="N77" s="323"/>
    </row>
    <row r="78" spans="1:14" ht="22.8" x14ac:dyDescent="0.4">
      <c r="A78" s="16">
        <v>10</v>
      </c>
      <c r="B78" s="42" t="s">
        <v>21</v>
      </c>
      <c r="C78" s="42" t="s">
        <v>131</v>
      </c>
      <c r="D78" s="43">
        <v>10</v>
      </c>
      <c r="E78" s="44">
        <v>30</v>
      </c>
      <c r="F78" s="44">
        <v>12</v>
      </c>
      <c r="G78" s="44">
        <v>-9</v>
      </c>
      <c r="H78" s="167">
        <f t="shared" si="3"/>
        <v>40</v>
      </c>
      <c r="I78" s="16">
        <v>8</v>
      </c>
      <c r="J78" s="322"/>
      <c r="K78" s="322"/>
      <c r="L78" s="322"/>
      <c r="M78" s="322"/>
      <c r="N78" s="323"/>
    </row>
    <row r="79" spans="1:14" ht="22.8" x14ac:dyDescent="0.4">
      <c r="A79" s="16">
        <v>11</v>
      </c>
      <c r="B79" s="42" t="s">
        <v>32</v>
      </c>
      <c r="C79" s="42" t="s">
        <v>131</v>
      </c>
      <c r="D79" s="43">
        <v>13</v>
      </c>
      <c r="E79" s="44">
        <v>35</v>
      </c>
      <c r="F79" s="44">
        <v>12</v>
      </c>
      <c r="G79" s="44">
        <v>-66</v>
      </c>
      <c r="H79" s="167">
        <f t="shared" si="3"/>
        <v>34.285714285714285</v>
      </c>
      <c r="I79" s="16">
        <v>11</v>
      </c>
      <c r="J79" s="322"/>
      <c r="K79" s="322"/>
      <c r="L79" s="322"/>
      <c r="M79" s="322"/>
      <c r="N79" s="323"/>
    </row>
    <row r="80" spans="1:14" ht="22.8" x14ac:dyDescent="0.4">
      <c r="A80" s="206"/>
      <c r="B80" s="185" t="s">
        <v>327</v>
      </c>
      <c r="C80" s="185" t="s">
        <v>205</v>
      </c>
      <c r="D80" s="182">
        <v>1</v>
      </c>
      <c r="E80" s="183">
        <v>4</v>
      </c>
      <c r="F80" s="183">
        <v>3</v>
      </c>
      <c r="G80" s="183">
        <v>4</v>
      </c>
      <c r="H80" s="194">
        <f t="shared" si="3"/>
        <v>75</v>
      </c>
      <c r="I80" s="206"/>
      <c r="J80" s="322"/>
      <c r="K80" s="322"/>
      <c r="L80" s="322"/>
      <c r="M80" s="322"/>
      <c r="N80" s="323"/>
    </row>
    <row r="81" spans="1:14" ht="22.8" x14ac:dyDescent="0.4">
      <c r="A81" s="24"/>
      <c r="B81" s="181" t="s">
        <v>49</v>
      </c>
      <c r="C81" s="181" t="s">
        <v>131</v>
      </c>
      <c r="D81" s="182">
        <v>6</v>
      </c>
      <c r="E81" s="183">
        <v>17</v>
      </c>
      <c r="F81" s="183">
        <v>11</v>
      </c>
      <c r="G81" s="183">
        <v>12</v>
      </c>
      <c r="H81" s="194">
        <f t="shared" ref="H81" si="4">F81/E81*100</f>
        <v>64.705882352941174</v>
      </c>
      <c r="I81" s="24"/>
      <c r="J81" s="322"/>
      <c r="K81" s="322"/>
      <c r="L81" s="322"/>
      <c r="M81" s="322"/>
      <c r="N81" s="323"/>
    </row>
    <row r="82" spans="1:14" ht="22.8" x14ac:dyDescent="0.4">
      <c r="A82" s="24"/>
      <c r="B82" s="185" t="s">
        <v>111</v>
      </c>
      <c r="C82" s="185" t="s">
        <v>205</v>
      </c>
      <c r="D82" s="182">
        <v>2</v>
      </c>
      <c r="E82" s="183">
        <v>8</v>
      </c>
      <c r="F82" s="183">
        <v>5</v>
      </c>
      <c r="G82" s="183">
        <v>-16</v>
      </c>
      <c r="H82" s="194">
        <f t="shared" ref="H82:H96" si="5">F82/E82*100</f>
        <v>62.5</v>
      </c>
      <c r="I82" s="206"/>
      <c r="J82" s="322"/>
      <c r="K82" s="322"/>
      <c r="L82" s="322"/>
      <c r="M82" s="322"/>
      <c r="N82" s="323"/>
    </row>
    <row r="83" spans="1:14" ht="22.8" x14ac:dyDescent="0.4">
      <c r="A83" s="206"/>
      <c r="B83" s="181" t="s">
        <v>54</v>
      </c>
      <c r="C83" s="181" t="s">
        <v>131</v>
      </c>
      <c r="D83" s="182">
        <v>4</v>
      </c>
      <c r="E83" s="183">
        <v>10</v>
      </c>
      <c r="F83" s="183">
        <v>6</v>
      </c>
      <c r="G83" s="183">
        <v>18</v>
      </c>
      <c r="H83" s="194">
        <f t="shared" si="5"/>
        <v>60</v>
      </c>
      <c r="I83" s="206"/>
      <c r="J83" s="322"/>
      <c r="K83" s="322"/>
      <c r="L83" s="322"/>
      <c r="M83" s="322"/>
      <c r="N83" s="323"/>
    </row>
    <row r="84" spans="1:14" ht="22.8" x14ac:dyDescent="0.4">
      <c r="A84" s="24"/>
      <c r="B84" s="185" t="s">
        <v>40</v>
      </c>
      <c r="C84" s="185" t="s">
        <v>205</v>
      </c>
      <c r="D84" s="182">
        <v>3</v>
      </c>
      <c r="E84" s="183">
        <v>12</v>
      </c>
      <c r="F84" s="183">
        <v>7</v>
      </c>
      <c r="G84" s="183">
        <v>-5</v>
      </c>
      <c r="H84" s="194">
        <f t="shared" si="5"/>
        <v>58.333333333333336</v>
      </c>
      <c r="I84" s="24"/>
      <c r="J84" s="322"/>
      <c r="K84" s="322"/>
      <c r="L84" s="322"/>
      <c r="M84" s="322"/>
      <c r="N84" s="323"/>
    </row>
    <row r="85" spans="1:14" ht="22.8" x14ac:dyDescent="0.4">
      <c r="A85" s="24"/>
      <c r="B85" s="181" t="s">
        <v>26</v>
      </c>
      <c r="C85" s="181" t="s">
        <v>131</v>
      </c>
      <c r="D85" s="182">
        <v>6</v>
      </c>
      <c r="E85" s="183">
        <v>14</v>
      </c>
      <c r="F85" s="183">
        <v>8</v>
      </c>
      <c r="G85" s="183">
        <v>16</v>
      </c>
      <c r="H85" s="194">
        <f t="shared" si="5"/>
        <v>57.142857142857139</v>
      </c>
      <c r="I85" s="206"/>
      <c r="J85" s="322"/>
      <c r="K85" s="322"/>
      <c r="L85" s="322"/>
      <c r="M85" s="322"/>
      <c r="N85" s="323"/>
    </row>
    <row r="86" spans="1:14" ht="22.8" x14ac:dyDescent="0.4">
      <c r="A86" s="206"/>
      <c r="B86" s="181" t="s">
        <v>24</v>
      </c>
      <c r="C86" s="181" t="s">
        <v>131</v>
      </c>
      <c r="D86" s="182">
        <v>2</v>
      </c>
      <c r="E86" s="183">
        <v>7</v>
      </c>
      <c r="F86" s="183">
        <v>4</v>
      </c>
      <c r="G86" s="183">
        <v>1</v>
      </c>
      <c r="H86" s="194">
        <f t="shared" si="5"/>
        <v>57.142857142857139</v>
      </c>
      <c r="I86" s="206"/>
      <c r="J86" s="322"/>
      <c r="K86" s="322"/>
      <c r="L86" s="322"/>
      <c r="M86" s="322"/>
      <c r="N86" s="323"/>
    </row>
    <row r="87" spans="1:14" ht="22.8" x14ac:dyDescent="0.4">
      <c r="A87" s="206"/>
      <c r="B87" s="185" t="s">
        <v>51</v>
      </c>
      <c r="C87" s="185" t="s">
        <v>205</v>
      </c>
      <c r="D87" s="182">
        <v>8</v>
      </c>
      <c r="E87" s="183">
        <v>32</v>
      </c>
      <c r="F87" s="183">
        <v>18</v>
      </c>
      <c r="G87" s="183">
        <v>24</v>
      </c>
      <c r="H87" s="194">
        <f t="shared" si="5"/>
        <v>56.25</v>
      </c>
      <c r="I87" s="206"/>
      <c r="J87" s="322"/>
      <c r="K87" s="322"/>
      <c r="L87" s="322"/>
      <c r="M87" s="322"/>
      <c r="N87" s="323"/>
    </row>
    <row r="88" spans="1:14" ht="22.8" x14ac:dyDescent="0.4">
      <c r="A88" s="24"/>
      <c r="B88" s="181" t="s">
        <v>42</v>
      </c>
      <c r="C88" s="181" t="s">
        <v>131</v>
      </c>
      <c r="D88" s="182">
        <v>7</v>
      </c>
      <c r="E88" s="183">
        <v>28</v>
      </c>
      <c r="F88" s="183">
        <v>14</v>
      </c>
      <c r="G88" s="183">
        <v>-22</v>
      </c>
      <c r="H88" s="194">
        <f t="shared" si="5"/>
        <v>50</v>
      </c>
      <c r="I88" s="206"/>
      <c r="J88" s="322"/>
      <c r="K88" s="322"/>
      <c r="L88" s="322"/>
      <c r="M88" s="322"/>
      <c r="N88" s="323"/>
    </row>
    <row r="89" spans="1:14" ht="22.8" x14ac:dyDescent="0.4">
      <c r="A89" s="206"/>
      <c r="B89" s="185" t="s">
        <v>296</v>
      </c>
      <c r="C89" s="185" t="s">
        <v>297</v>
      </c>
      <c r="D89" s="182">
        <v>1</v>
      </c>
      <c r="E89" s="183">
        <v>4</v>
      </c>
      <c r="F89" s="183">
        <v>2</v>
      </c>
      <c r="G89" s="183">
        <v>2</v>
      </c>
      <c r="H89" s="194">
        <f t="shared" si="5"/>
        <v>50</v>
      </c>
      <c r="I89" s="206"/>
      <c r="J89" s="322"/>
      <c r="K89" s="322"/>
      <c r="L89" s="322"/>
      <c r="M89" s="322"/>
      <c r="N89" s="323"/>
    </row>
    <row r="90" spans="1:14" ht="22.8" x14ac:dyDescent="0.4">
      <c r="A90" s="206"/>
      <c r="B90" s="185" t="s">
        <v>27</v>
      </c>
      <c r="C90" s="185" t="s">
        <v>133</v>
      </c>
      <c r="D90" s="182">
        <v>7</v>
      </c>
      <c r="E90" s="183">
        <v>21</v>
      </c>
      <c r="F90" s="183">
        <v>10</v>
      </c>
      <c r="G90" s="183">
        <v>-3</v>
      </c>
      <c r="H90" s="194">
        <f t="shared" si="5"/>
        <v>47.619047619047613</v>
      </c>
      <c r="I90" s="206"/>
      <c r="J90" s="322"/>
      <c r="K90" s="322"/>
      <c r="L90" s="322"/>
      <c r="M90" s="322"/>
      <c r="N90" s="323"/>
    </row>
    <row r="91" spans="1:14" ht="22.8" x14ac:dyDescent="0.4">
      <c r="A91" s="206"/>
      <c r="B91" s="185" t="s">
        <v>58</v>
      </c>
      <c r="C91" s="185" t="s">
        <v>266</v>
      </c>
      <c r="D91" s="182">
        <v>2</v>
      </c>
      <c r="E91" s="183">
        <v>7</v>
      </c>
      <c r="F91" s="183">
        <v>3</v>
      </c>
      <c r="G91" s="183">
        <v>13</v>
      </c>
      <c r="H91" s="194">
        <f t="shared" si="5"/>
        <v>42.857142857142854</v>
      </c>
      <c r="I91" s="206"/>
      <c r="J91" s="322"/>
      <c r="K91" s="322"/>
      <c r="L91" s="322"/>
      <c r="M91" s="322"/>
      <c r="N91" s="323"/>
    </row>
    <row r="92" spans="1:14" ht="22.8" x14ac:dyDescent="0.4">
      <c r="A92" s="206"/>
      <c r="B92" s="181" t="s">
        <v>23</v>
      </c>
      <c r="C92" s="181" t="s">
        <v>131</v>
      </c>
      <c r="D92" s="182">
        <v>7</v>
      </c>
      <c r="E92" s="183">
        <v>19</v>
      </c>
      <c r="F92" s="183">
        <v>8</v>
      </c>
      <c r="G92" s="183">
        <v>-12</v>
      </c>
      <c r="H92" s="194">
        <f t="shared" si="5"/>
        <v>42.105263157894733</v>
      </c>
      <c r="I92" s="206"/>
      <c r="J92" s="322"/>
      <c r="K92" s="322"/>
      <c r="L92" s="322"/>
      <c r="M92" s="322"/>
      <c r="N92" s="323"/>
    </row>
    <row r="93" spans="1:14" ht="22.8" x14ac:dyDescent="0.4">
      <c r="A93" s="206"/>
      <c r="B93" s="181" t="s">
        <v>70</v>
      </c>
      <c r="C93" s="181" t="s">
        <v>131</v>
      </c>
      <c r="D93" s="182">
        <v>5</v>
      </c>
      <c r="E93" s="183">
        <v>20</v>
      </c>
      <c r="F93" s="183">
        <v>8</v>
      </c>
      <c r="G93" s="183">
        <v>-7</v>
      </c>
      <c r="H93" s="194">
        <f t="shared" si="5"/>
        <v>40</v>
      </c>
      <c r="I93" s="206"/>
      <c r="J93" s="322"/>
      <c r="K93" s="322"/>
      <c r="L93" s="322"/>
      <c r="M93" s="322"/>
      <c r="N93" s="323"/>
    </row>
    <row r="94" spans="1:14" ht="22.8" x14ac:dyDescent="0.4">
      <c r="A94" s="24"/>
      <c r="B94" s="185" t="s">
        <v>271</v>
      </c>
      <c r="C94" s="185" t="s">
        <v>205</v>
      </c>
      <c r="D94" s="182">
        <v>2</v>
      </c>
      <c r="E94" s="183">
        <v>8</v>
      </c>
      <c r="F94" s="183">
        <v>3</v>
      </c>
      <c r="G94" s="183">
        <v>-20</v>
      </c>
      <c r="H94" s="194">
        <f t="shared" si="5"/>
        <v>37.5</v>
      </c>
      <c r="I94" s="206"/>
      <c r="J94" s="322"/>
      <c r="K94" s="322"/>
      <c r="L94" s="322"/>
      <c r="M94" s="322"/>
      <c r="N94" s="323"/>
    </row>
    <row r="95" spans="1:14" ht="22.8" x14ac:dyDescent="0.4">
      <c r="A95" s="24"/>
      <c r="B95" s="185" t="s">
        <v>63</v>
      </c>
      <c r="C95" s="185" t="s">
        <v>134</v>
      </c>
      <c r="D95" s="182">
        <v>1</v>
      </c>
      <c r="E95" s="183">
        <v>4</v>
      </c>
      <c r="F95" s="183">
        <v>1</v>
      </c>
      <c r="G95" s="183">
        <v>-25</v>
      </c>
      <c r="H95" s="194">
        <f t="shared" si="5"/>
        <v>25</v>
      </c>
      <c r="I95" s="206"/>
      <c r="J95" s="322"/>
      <c r="K95" s="322"/>
      <c r="L95" s="322"/>
      <c r="M95" s="322"/>
      <c r="N95" s="323"/>
    </row>
    <row r="96" spans="1:14" ht="23.4" thickBot="1" x14ac:dyDescent="0.45">
      <c r="A96" s="24"/>
      <c r="B96" s="181" t="s">
        <v>36</v>
      </c>
      <c r="C96" s="181" t="s">
        <v>131</v>
      </c>
      <c r="D96" s="182">
        <v>4</v>
      </c>
      <c r="E96" s="183">
        <v>8</v>
      </c>
      <c r="F96" s="183">
        <v>1</v>
      </c>
      <c r="G96" s="183">
        <v>-47</v>
      </c>
      <c r="H96" s="194">
        <f t="shared" si="5"/>
        <v>12.5</v>
      </c>
      <c r="I96" s="206"/>
      <c r="J96" s="322"/>
      <c r="K96" s="322"/>
      <c r="L96" s="322"/>
      <c r="M96" s="322"/>
      <c r="N96" s="323"/>
    </row>
    <row r="97" spans="1:14" ht="33" x14ac:dyDescent="0.6">
      <c r="A97" s="319" t="s">
        <v>129</v>
      </c>
      <c r="B97" s="319"/>
      <c r="C97" s="319"/>
      <c r="D97" s="319"/>
      <c r="E97" s="319"/>
      <c r="F97" s="319"/>
      <c r="G97" s="319"/>
      <c r="H97" s="319"/>
      <c r="I97" s="319"/>
      <c r="J97" s="320"/>
      <c r="K97" s="320"/>
      <c r="L97" s="320"/>
      <c r="M97" s="320"/>
      <c r="N97" s="321"/>
    </row>
    <row r="98" spans="1:14" ht="24.6" x14ac:dyDescent="0.4">
      <c r="A98" s="324" t="s">
        <v>319</v>
      </c>
      <c r="B98" s="324"/>
      <c r="C98" s="324"/>
      <c r="D98" s="324"/>
      <c r="E98" s="324"/>
      <c r="F98" s="324"/>
      <c r="G98" s="324"/>
      <c r="H98" s="324"/>
      <c r="I98" s="251"/>
      <c r="J98" s="322"/>
      <c r="K98" s="322"/>
      <c r="L98" s="322"/>
      <c r="M98" s="322"/>
      <c r="N98" s="323"/>
    </row>
    <row r="99" spans="1:14" x14ac:dyDescent="0.3">
      <c r="A99" s="34"/>
      <c r="B99" s="33"/>
      <c r="C99" s="33"/>
      <c r="D99" s="34"/>
      <c r="E99" s="33"/>
      <c r="F99" s="34"/>
      <c r="G99" s="34"/>
      <c r="H99" s="35" t="s">
        <v>13</v>
      </c>
      <c r="I99" s="35" t="s">
        <v>9</v>
      </c>
      <c r="J99" s="322"/>
      <c r="K99" s="322"/>
      <c r="L99" s="322"/>
      <c r="M99" s="322"/>
      <c r="N99" s="323"/>
    </row>
    <row r="100" spans="1:14" x14ac:dyDescent="0.3">
      <c r="A100" s="35" t="s">
        <v>1</v>
      </c>
      <c r="B100" s="35" t="s">
        <v>130</v>
      </c>
      <c r="C100" s="35" t="s">
        <v>3</v>
      </c>
      <c r="D100" s="35" t="s">
        <v>4</v>
      </c>
      <c r="E100" s="35" t="s">
        <v>5</v>
      </c>
      <c r="F100" s="35" t="s">
        <v>6</v>
      </c>
      <c r="G100" s="35" t="s">
        <v>7</v>
      </c>
      <c r="H100" s="35" t="s">
        <v>8</v>
      </c>
      <c r="I100" s="35" t="s">
        <v>14</v>
      </c>
      <c r="J100" s="322"/>
      <c r="K100" s="322"/>
      <c r="L100" s="322"/>
      <c r="M100" s="322"/>
      <c r="N100" s="323"/>
    </row>
    <row r="101" spans="1:14" ht="22.8" x14ac:dyDescent="0.4">
      <c r="A101" s="190" t="s">
        <v>207</v>
      </c>
      <c r="B101" s="157" t="s">
        <v>20</v>
      </c>
      <c r="C101" s="157" t="s">
        <v>131</v>
      </c>
      <c r="D101" s="37">
        <v>11</v>
      </c>
      <c r="E101" s="38">
        <v>45</v>
      </c>
      <c r="F101" s="38">
        <v>28</v>
      </c>
      <c r="G101" s="38">
        <v>88</v>
      </c>
      <c r="H101" s="164">
        <f t="shared" ref="H101:H111" si="6">F101/E101*100</f>
        <v>62.222222222222221</v>
      </c>
      <c r="I101" s="190" t="s">
        <v>208</v>
      </c>
      <c r="J101" s="322"/>
      <c r="K101" s="322"/>
      <c r="L101" s="322"/>
      <c r="M101" s="322"/>
      <c r="N101" s="323"/>
    </row>
    <row r="102" spans="1:14" ht="22.8" x14ac:dyDescent="0.4">
      <c r="A102" s="257">
        <v>2</v>
      </c>
      <c r="B102" s="39" t="s">
        <v>19</v>
      </c>
      <c r="C102" s="39" t="s">
        <v>131</v>
      </c>
      <c r="D102" s="40">
        <v>14</v>
      </c>
      <c r="E102" s="41">
        <v>59</v>
      </c>
      <c r="F102" s="41">
        <v>36</v>
      </c>
      <c r="G102" s="41">
        <v>151</v>
      </c>
      <c r="H102" s="165">
        <f t="shared" si="6"/>
        <v>61.016949152542374</v>
      </c>
      <c r="I102" s="257">
        <v>1</v>
      </c>
      <c r="J102" s="322"/>
      <c r="K102" s="322"/>
      <c r="L102" s="322"/>
      <c r="M102" s="322"/>
      <c r="N102" s="323"/>
    </row>
    <row r="103" spans="1:14" ht="22.8" x14ac:dyDescent="0.4">
      <c r="A103" s="192" t="s">
        <v>209</v>
      </c>
      <c r="B103" s="160" t="s">
        <v>37</v>
      </c>
      <c r="C103" s="160" t="s">
        <v>132</v>
      </c>
      <c r="D103" s="161">
        <v>16</v>
      </c>
      <c r="E103" s="162">
        <v>67</v>
      </c>
      <c r="F103" s="162">
        <v>37</v>
      </c>
      <c r="G103" s="162">
        <v>48</v>
      </c>
      <c r="H103" s="166">
        <f t="shared" si="6"/>
        <v>55.223880597014926</v>
      </c>
      <c r="I103" s="192" t="s">
        <v>209</v>
      </c>
      <c r="J103" s="322"/>
      <c r="K103" s="322"/>
      <c r="L103" s="322"/>
      <c r="M103" s="322"/>
      <c r="N103" s="323"/>
    </row>
    <row r="104" spans="1:14" ht="22.8" x14ac:dyDescent="0.4">
      <c r="A104" s="16">
        <v>4</v>
      </c>
      <c r="B104" s="42" t="s">
        <v>41</v>
      </c>
      <c r="C104" s="42" t="s">
        <v>131</v>
      </c>
      <c r="D104" s="43">
        <v>14</v>
      </c>
      <c r="E104" s="44">
        <v>27</v>
      </c>
      <c r="F104" s="44">
        <v>14</v>
      </c>
      <c r="G104" s="44">
        <v>-2</v>
      </c>
      <c r="H104" s="167">
        <f t="shared" si="6"/>
        <v>51.851851851851848</v>
      </c>
      <c r="I104" s="16">
        <v>4</v>
      </c>
      <c r="J104" s="322"/>
      <c r="K104" s="322"/>
      <c r="L104" s="322"/>
      <c r="M104" s="322"/>
      <c r="N104" s="323"/>
    </row>
    <row r="105" spans="1:14" ht="22.8" x14ac:dyDescent="0.4">
      <c r="A105" s="16">
        <v>5</v>
      </c>
      <c r="B105" s="42" t="s">
        <v>22</v>
      </c>
      <c r="C105" s="42" t="s">
        <v>131</v>
      </c>
      <c r="D105" s="43">
        <v>11</v>
      </c>
      <c r="E105" s="44">
        <v>46</v>
      </c>
      <c r="F105" s="44">
        <v>23</v>
      </c>
      <c r="G105" s="44">
        <v>11</v>
      </c>
      <c r="H105" s="167">
        <f t="shared" si="6"/>
        <v>50</v>
      </c>
      <c r="I105" s="16">
        <v>6</v>
      </c>
      <c r="J105" s="322"/>
      <c r="K105" s="322"/>
      <c r="L105" s="322"/>
      <c r="M105" s="322"/>
      <c r="N105" s="323"/>
    </row>
    <row r="106" spans="1:14" ht="22.8" x14ac:dyDescent="0.4">
      <c r="A106" s="16">
        <v>6</v>
      </c>
      <c r="B106" s="42" t="s">
        <v>17</v>
      </c>
      <c r="C106" s="42" t="s">
        <v>131</v>
      </c>
      <c r="D106" s="43">
        <v>11</v>
      </c>
      <c r="E106" s="44">
        <v>44</v>
      </c>
      <c r="F106" s="44">
        <v>21</v>
      </c>
      <c r="G106" s="44">
        <v>-11</v>
      </c>
      <c r="H106" s="167">
        <f t="shared" si="6"/>
        <v>47.727272727272727</v>
      </c>
      <c r="I106" s="193" t="s">
        <v>211</v>
      </c>
      <c r="J106" s="322"/>
      <c r="K106" s="322"/>
      <c r="L106" s="322"/>
      <c r="M106" s="322"/>
      <c r="N106" s="323"/>
    </row>
    <row r="107" spans="1:14" ht="22.8" x14ac:dyDescent="0.4">
      <c r="A107" s="16">
        <v>7</v>
      </c>
      <c r="B107" s="42" t="s">
        <v>64</v>
      </c>
      <c r="C107" s="42" t="s">
        <v>131</v>
      </c>
      <c r="D107" s="43">
        <v>9</v>
      </c>
      <c r="E107" s="44">
        <v>35</v>
      </c>
      <c r="F107" s="44">
        <v>16</v>
      </c>
      <c r="G107" s="44">
        <v>-40</v>
      </c>
      <c r="H107" s="167">
        <f t="shared" si="6"/>
        <v>45.714285714285715</v>
      </c>
      <c r="I107" s="16">
        <v>8</v>
      </c>
      <c r="J107" s="322"/>
      <c r="K107" s="322"/>
      <c r="L107" s="322"/>
      <c r="M107" s="322"/>
      <c r="N107" s="323"/>
    </row>
    <row r="108" spans="1:14" ht="22.8" x14ac:dyDescent="0.4">
      <c r="A108" s="16">
        <v>8</v>
      </c>
      <c r="B108" s="42" t="s">
        <v>21</v>
      </c>
      <c r="C108" s="42" t="s">
        <v>131</v>
      </c>
      <c r="D108" s="43">
        <v>9</v>
      </c>
      <c r="E108" s="44">
        <v>27</v>
      </c>
      <c r="F108" s="44">
        <v>12</v>
      </c>
      <c r="G108" s="44">
        <v>6</v>
      </c>
      <c r="H108" s="167">
        <f t="shared" si="6"/>
        <v>44.444444444444443</v>
      </c>
      <c r="I108" s="16">
        <v>10</v>
      </c>
      <c r="J108" s="322"/>
      <c r="K108" s="322"/>
      <c r="L108" s="322"/>
      <c r="M108" s="322"/>
      <c r="N108" s="323"/>
    </row>
    <row r="109" spans="1:14" ht="22.8" x14ac:dyDescent="0.4">
      <c r="A109" s="16">
        <v>9</v>
      </c>
      <c r="B109" s="45" t="s">
        <v>225</v>
      </c>
      <c r="C109" s="45" t="s">
        <v>132</v>
      </c>
      <c r="D109" s="43">
        <v>10</v>
      </c>
      <c r="E109" s="44">
        <v>37</v>
      </c>
      <c r="F109" s="44">
        <v>16</v>
      </c>
      <c r="G109" s="44">
        <v>-75</v>
      </c>
      <c r="H109" s="167">
        <f t="shared" si="6"/>
        <v>43.243243243243242</v>
      </c>
      <c r="I109" s="193" t="s">
        <v>213</v>
      </c>
      <c r="J109" s="322"/>
      <c r="K109" s="322"/>
      <c r="L109" s="322"/>
      <c r="M109" s="322"/>
      <c r="N109" s="323"/>
    </row>
    <row r="110" spans="1:14" ht="22.8" x14ac:dyDescent="0.4">
      <c r="A110" s="16">
        <v>10</v>
      </c>
      <c r="B110" s="45" t="s">
        <v>67</v>
      </c>
      <c r="C110" s="45" t="s">
        <v>132</v>
      </c>
      <c r="D110" s="43">
        <v>11</v>
      </c>
      <c r="E110" s="44">
        <v>41</v>
      </c>
      <c r="F110" s="44">
        <v>17</v>
      </c>
      <c r="G110" s="44">
        <v>-64</v>
      </c>
      <c r="H110" s="167">
        <f t="shared" si="6"/>
        <v>41.463414634146339</v>
      </c>
      <c r="I110" s="193" t="s">
        <v>216</v>
      </c>
      <c r="J110" s="322"/>
      <c r="K110" s="322"/>
      <c r="L110" s="322"/>
      <c r="M110" s="322"/>
      <c r="N110" s="323"/>
    </row>
    <row r="111" spans="1:14" ht="22.8" x14ac:dyDescent="0.4">
      <c r="A111" s="16">
        <v>11</v>
      </c>
      <c r="B111" s="42" t="s">
        <v>32</v>
      </c>
      <c r="C111" s="42" t="s">
        <v>131</v>
      </c>
      <c r="D111" s="43">
        <v>12</v>
      </c>
      <c r="E111" s="44">
        <v>32</v>
      </c>
      <c r="F111" s="44">
        <v>10</v>
      </c>
      <c r="G111" s="44">
        <v>-62</v>
      </c>
      <c r="H111" s="167">
        <f t="shared" si="6"/>
        <v>31.25</v>
      </c>
      <c r="I111" s="193" t="s">
        <v>228</v>
      </c>
      <c r="J111" s="322"/>
      <c r="K111" s="322"/>
      <c r="L111" s="322"/>
      <c r="M111" s="322"/>
      <c r="N111" s="323"/>
    </row>
    <row r="112" spans="1:14" ht="22.8" x14ac:dyDescent="0.4">
      <c r="A112" s="24"/>
      <c r="B112" s="181" t="s">
        <v>49</v>
      </c>
      <c r="C112" s="181" t="s">
        <v>131</v>
      </c>
      <c r="D112" s="182">
        <v>6</v>
      </c>
      <c r="E112" s="183">
        <v>17</v>
      </c>
      <c r="F112" s="183">
        <v>11</v>
      </c>
      <c r="G112" s="183">
        <v>12</v>
      </c>
      <c r="H112" s="194">
        <f t="shared" ref="H112:H116" si="7">F112/E112*100</f>
        <v>64.705882352941174</v>
      </c>
      <c r="I112" s="24"/>
      <c r="J112" s="322"/>
      <c r="K112" s="322"/>
      <c r="L112" s="322"/>
      <c r="M112" s="322"/>
      <c r="N112" s="323"/>
    </row>
    <row r="113" spans="1:14" ht="22.8" x14ac:dyDescent="0.4">
      <c r="A113" s="24"/>
      <c r="B113" s="185" t="s">
        <v>111</v>
      </c>
      <c r="C113" s="185" t="s">
        <v>205</v>
      </c>
      <c r="D113" s="182">
        <v>2</v>
      </c>
      <c r="E113" s="183">
        <v>8</v>
      </c>
      <c r="F113" s="183">
        <v>5</v>
      </c>
      <c r="G113" s="183">
        <v>-16</v>
      </c>
      <c r="H113" s="194">
        <f t="shared" si="7"/>
        <v>62.5</v>
      </c>
      <c r="I113" s="206"/>
      <c r="J113" s="322"/>
      <c r="K113" s="322"/>
      <c r="L113" s="322"/>
      <c r="M113" s="322"/>
      <c r="N113" s="323"/>
    </row>
    <row r="114" spans="1:14" ht="22.8" x14ac:dyDescent="0.4">
      <c r="A114" s="206"/>
      <c r="B114" s="181" t="s">
        <v>54</v>
      </c>
      <c r="C114" s="181" t="s">
        <v>131</v>
      </c>
      <c r="D114" s="182">
        <v>4</v>
      </c>
      <c r="E114" s="183">
        <v>10</v>
      </c>
      <c r="F114" s="183">
        <v>6</v>
      </c>
      <c r="G114" s="183">
        <v>18</v>
      </c>
      <c r="H114" s="194">
        <f t="shared" si="7"/>
        <v>60</v>
      </c>
      <c r="I114" s="206"/>
      <c r="J114" s="322"/>
      <c r="K114" s="322"/>
      <c r="L114" s="322"/>
      <c r="M114" s="322"/>
      <c r="N114" s="323"/>
    </row>
    <row r="115" spans="1:14" ht="22.8" x14ac:dyDescent="0.4">
      <c r="A115" s="206"/>
      <c r="B115" s="181" t="s">
        <v>24</v>
      </c>
      <c r="C115" s="181" t="s">
        <v>131</v>
      </c>
      <c r="D115" s="182">
        <v>2</v>
      </c>
      <c r="E115" s="183">
        <v>7</v>
      </c>
      <c r="F115" s="183">
        <v>4</v>
      </c>
      <c r="G115" s="183">
        <v>1</v>
      </c>
      <c r="H115" s="194">
        <f t="shared" si="7"/>
        <v>57.142857142857139</v>
      </c>
      <c r="I115" s="206"/>
      <c r="J115" s="322"/>
      <c r="K115" s="322"/>
      <c r="L115" s="322"/>
      <c r="M115" s="322"/>
      <c r="N115" s="323"/>
    </row>
    <row r="116" spans="1:14" ht="22.8" x14ac:dyDescent="0.4">
      <c r="A116" s="206"/>
      <c r="B116" s="185" t="s">
        <v>27</v>
      </c>
      <c r="C116" s="185" t="s">
        <v>133</v>
      </c>
      <c r="D116" s="182">
        <v>7</v>
      </c>
      <c r="E116" s="183">
        <v>21</v>
      </c>
      <c r="F116" s="183">
        <v>10</v>
      </c>
      <c r="G116" s="183">
        <v>-3</v>
      </c>
      <c r="H116" s="194">
        <f t="shared" si="7"/>
        <v>47.619047619047613</v>
      </c>
      <c r="I116" s="206"/>
      <c r="J116" s="322"/>
      <c r="K116" s="322"/>
      <c r="L116" s="322"/>
      <c r="M116" s="322"/>
      <c r="N116" s="323"/>
    </row>
    <row r="117" spans="1:14" ht="22.8" x14ac:dyDescent="0.4">
      <c r="A117" s="206"/>
      <c r="B117" s="185" t="s">
        <v>51</v>
      </c>
      <c r="C117" s="185" t="s">
        <v>205</v>
      </c>
      <c r="D117" s="182">
        <v>7</v>
      </c>
      <c r="E117" s="183">
        <v>28</v>
      </c>
      <c r="F117" s="183">
        <v>17</v>
      </c>
      <c r="G117" s="183">
        <v>47</v>
      </c>
      <c r="H117" s="194">
        <f>F117/E117*100</f>
        <v>60.714285714285708</v>
      </c>
      <c r="I117" s="206"/>
      <c r="J117" s="322"/>
      <c r="K117" s="322"/>
      <c r="L117" s="322"/>
      <c r="M117" s="322"/>
      <c r="N117" s="323"/>
    </row>
    <row r="118" spans="1:14" ht="22.8" x14ac:dyDescent="0.4">
      <c r="A118" s="24"/>
      <c r="B118" s="181" t="s">
        <v>26</v>
      </c>
      <c r="C118" s="181" t="s">
        <v>131</v>
      </c>
      <c r="D118" s="182">
        <v>5</v>
      </c>
      <c r="E118" s="183">
        <v>12</v>
      </c>
      <c r="F118" s="183">
        <v>6</v>
      </c>
      <c r="G118" s="183">
        <v>4</v>
      </c>
      <c r="H118" s="194">
        <f t="shared" ref="H118:H124" si="8">F118/E118*100</f>
        <v>50</v>
      </c>
      <c r="I118" s="206"/>
      <c r="J118" s="322"/>
      <c r="K118" s="322"/>
      <c r="L118" s="322"/>
      <c r="M118" s="322"/>
      <c r="N118" s="323"/>
    </row>
    <row r="119" spans="1:14" ht="22.8" x14ac:dyDescent="0.4">
      <c r="A119" s="206"/>
      <c r="B119" s="185" t="s">
        <v>296</v>
      </c>
      <c r="C119" s="185" t="s">
        <v>297</v>
      </c>
      <c r="D119" s="182">
        <v>1</v>
      </c>
      <c r="E119" s="183">
        <v>4</v>
      </c>
      <c r="F119" s="183">
        <v>2</v>
      </c>
      <c r="G119" s="183">
        <v>2</v>
      </c>
      <c r="H119" s="194">
        <f t="shared" si="8"/>
        <v>50</v>
      </c>
      <c r="I119" s="206"/>
      <c r="J119" s="322"/>
      <c r="K119" s="322"/>
      <c r="L119" s="322"/>
      <c r="M119" s="322"/>
      <c r="N119" s="323"/>
    </row>
    <row r="120" spans="1:14" ht="22.8" x14ac:dyDescent="0.4">
      <c r="A120" s="206"/>
      <c r="B120" s="185" t="s">
        <v>58</v>
      </c>
      <c r="C120" s="185" t="s">
        <v>266</v>
      </c>
      <c r="D120" s="182">
        <v>2</v>
      </c>
      <c r="E120" s="183">
        <v>7</v>
      </c>
      <c r="F120" s="183">
        <v>3</v>
      </c>
      <c r="G120" s="183">
        <v>13</v>
      </c>
      <c r="H120" s="194">
        <f t="shared" si="8"/>
        <v>42.857142857142854</v>
      </c>
      <c r="I120" s="206"/>
      <c r="J120" s="322"/>
      <c r="K120" s="322"/>
      <c r="L120" s="322"/>
      <c r="M120" s="322"/>
      <c r="N120" s="323"/>
    </row>
    <row r="121" spans="1:14" ht="22.8" x14ac:dyDescent="0.4">
      <c r="A121" s="24"/>
      <c r="B121" s="181" t="s">
        <v>42</v>
      </c>
      <c r="C121" s="181" t="s">
        <v>131</v>
      </c>
      <c r="D121" s="182">
        <v>7</v>
      </c>
      <c r="E121" s="183">
        <v>28</v>
      </c>
      <c r="F121" s="183">
        <v>14</v>
      </c>
      <c r="G121" s="183">
        <v>-22</v>
      </c>
      <c r="H121" s="194">
        <f t="shared" si="8"/>
        <v>50</v>
      </c>
      <c r="I121" s="206"/>
      <c r="J121" s="322"/>
      <c r="K121" s="322"/>
      <c r="L121" s="322"/>
      <c r="M121" s="322"/>
      <c r="N121" s="323"/>
    </row>
    <row r="122" spans="1:14" ht="22.8" x14ac:dyDescent="0.4">
      <c r="A122" s="24"/>
      <c r="B122" s="185" t="s">
        <v>271</v>
      </c>
      <c r="C122" s="185" t="s">
        <v>205</v>
      </c>
      <c r="D122" s="182">
        <v>2</v>
      </c>
      <c r="E122" s="183">
        <v>8</v>
      </c>
      <c r="F122" s="183">
        <v>3</v>
      </c>
      <c r="G122" s="183">
        <v>-20</v>
      </c>
      <c r="H122" s="194">
        <f t="shared" si="8"/>
        <v>37.5</v>
      </c>
      <c r="I122" s="206"/>
      <c r="J122" s="322"/>
      <c r="K122" s="322"/>
      <c r="L122" s="322"/>
      <c r="M122" s="322"/>
      <c r="N122" s="323"/>
    </row>
    <row r="123" spans="1:14" ht="22.8" x14ac:dyDescent="0.4">
      <c r="A123" s="24"/>
      <c r="B123" s="185" t="s">
        <v>40</v>
      </c>
      <c r="C123" s="185" t="s">
        <v>205</v>
      </c>
      <c r="D123" s="182">
        <v>2</v>
      </c>
      <c r="E123" s="183">
        <v>8</v>
      </c>
      <c r="F123" s="183">
        <v>3</v>
      </c>
      <c r="G123" s="183">
        <v>-28</v>
      </c>
      <c r="H123" s="194">
        <f t="shared" si="8"/>
        <v>37.5</v>
      </c>
      <c r="I123" s="24"/>
      <c r="J123" s="322"/>
      <c r="K123" s="322"/>
      <c r="L123" s="322"/>
      <c r="M123" s="322"/>
      <c r="N123" s="323"/>
    </row>
    <row r="124" spans="1:14" ht="22.8" x14ac:dyDescent="0.4">
      <c r="A124" s="206"/>
      <c r="B124" s="181" t="s">
        <v>70</v>
      </c>
      <c r="C124" s="181" t="s">
        <v>131</v>
      </c>
      <c r="D124" s="182">
        <v>4</v>
      </c>
      <c r="E124" s="183">
        <v>16</v>
      </c>
      <c r="F124" s="183">
        <v>7</v>
      </c>
      <c r="G124" s="183">
        <v>-1</v>
      </c>
      <c r="H124" s="194">
        <f t="shared" si="8"/>
        <v>43.75</v>
      </c>
      <c r="I124" s="206"/>
      <c r="J124" s="322"/>
      <c r="K124" s="322"/>
      <c r="L124" s="322"/>
      <c r="M124" s="322"/>
      <c r="N124" s="323"/>
    </row>
    <row r="125" spans="1:14" ht="22.8" x14ac:dyDescent="0.4">
      <c r="A125" s="206"/>
      <c r="B125" s="181" t="s">
        <v>23</v>
      </c>
      <c r="C125" s="181" t="s">
        <v>131</v>
      </c>
      <c r="D125" s="182">
        <v>6</v>
      </c>
      <c r="E125" s="183">
        <v>16</v>
      </c>
      <c r="F125" s="183">
        <v>5</v>
      </c>
      <c r="G125" s="183">
        <v>-32</v>
      </c>
      <c r="H125" s="194">
        <f>F125/E125*100</f>
        <v>31.25</v>
      </c>
      <c r="I125" s="206"/>
      <c r="J125" s="322"/>
      <c r="K125" s="322"/>
      <c r="L125" s="322"/>
      <c r="M125" s="322"/>
      <c r="N125" s="323"/>
    </row>
    <row r="126" spans="1:14" ht="22.8" x14ac:dyDescent="0.4">
      <c r="A126" s="24"/>
      <c r="B126" s="185" t="s">
        <v>63</v>
      </c>
      <c r="C126" s="185" t="s">
        <v>134</v>
      </c>
      <c r="D126" s="182">
        <v>1</v>
      </c>
      <c r="E126" s="183">
        <v>4</v>
      </c>
      <c r="F126" s="183">
        <v>1</v>
      </c>
      <c r="G126" s="183">
        <v>-25</v>
      </c>
      <c r="H126" s="194">
        <f t="shared" ref="H126:H127" si="9">F126/E126*100</f>
        <v>25</v>
      </c>
      <c r="I126" s="206"/>
      <c r="J126" s="322"/>
      <c r="K126" s="322"/>
      <c r="L126" s="322"/>
      <c r="M126" s="322"/>
      <c r="N126" s="323"/>
    </row>
    <row r="127" spans="1:14" ht="23.4" thickBot="1" x14ac:dyDescent="0.45">
      <c r="A127" s="24"/>
      <c r="B127" s="181" t="s">
        <v>36</v>
      </c>
      <c r="C127" s="181" t="s">
        <v>131</v>
      </c>
      <c r="D127" s="182">
        <v>3</v>
      </c>
      <c r="E127" s="183">
        <v>6</v>
      </c>
      <c r="F127" s="183">
        <v>1</v>
      </c>
      <c r="G127" s="183">
        <v>-35</v>
      </c>
      <c r="H127" s="194">
        <f t="shared" si="9"/>
        <v>16.666666666666664</v>
      </c>
      <c r="I127" s="206"/>
      <c r="J127" s="322"/>
      <c r="K127" s="322"/>
      <c r="L127" s="322"/>
      <c r="M127" s="322"/>
      <c r="N127" s="323"/>
    </row>
    <row r="128" spans="1:14" ht="33" x14ac:dyDescent="0.6">
      <c r="A128" s="319" t="s">
        <v>129</v>
      </c>
      <c r="B128" s="319"/>
      <c r="C128" s="319"/>
      <c r="D128" s="319"/>
      <c r="E128" s="319"/>
      <c r="F128" s="319"/>
      <c r="G128" s="319"/>
      <c r="H128" s="319"/>
      <c r="I128" s="319"/>
      <c r="J128" s="320"/>
      <c r="K128" s="320"/>
      <c r="L128" s="320"/>
      <c r="M128" s="320"/>
      <c r="N128" s="321"/>
    </row>
    <row r="129" spans="1:14" ht="24.6" x14ac:dyDescent="0.4">
      <c r="A129" s="324" t="s">
        <v>314</v>
      </c>
      <c r="B129" s="324"/>
      <c r="C129" s="324"/>
      <c r="D129" s="324"/>
      <c r="E129" s="324"/>
      <c r="F129" s="324"/>
      <c r="G129" s="324"/>
      <c r="H129" s="324"/>
      <c r="I129" s="251"/>
      <c r="J129" s="322"/>
      <c r="K129" s="322"/>
      <c r="L129" s="322"/>
      <c r="M129" s="322"/>
      <c r="N129" s="323"/>
    </row>
    <row r="130" spans="1:14" x14ac:dyDescent="0.3">
      <c r="A130" s="34"/>
      <c r="B130" s="33"/>
      <c r="C130" s="33"/>
      <c r="D130" s="34"/>
      <c r="E130" s="33"/>
      <c r="F130" s="34"/>
      <c r="G130" s="34"/>
      <c r="H130" s="35" t="s">
        <v>13</v>
      </c>
      <c r="I130" s="35" t="s">
        <v>9</v>
      </c>
      <c r="J130" s="322"/>
      <c r="K130" s="322"/>
      <c r="L130" s="322"/>
      <c r="M130" s="322"/>
      <c r="N130" s="323"/>
    </row>
    <row r="131" spans="1:14" x14ac:dyDescent="0.3">
      <c r="A131" s="35" t="s">
        <v>1</v>
      </c>
      <c r="B131" s="35" t="s">
        <v>130</v>
      </c>
      <c r="C131" s="35" t="s">
        <v>3</v>
      </c>
      <c r="D131" s="35" t="s">
        <v>4</v>
      </c>
      <c r="E131" s="35" t="s">
        <v>5</v>
      </c>
      <c r="F131" s="35" t="s">
        <v>6</v>
      </c>
      <c r="G131" s="35" t="s">
        <v>7</v>
      </c>
      <c r="H131" s="35" t="s">
        <v>8</v>
      </c>
      <c r="I131" s="35" t="s">
        <v>14</v>
      </c>
      <c r="J131" s="322"/>
      <c r="K131" s="322"/>
      <c r="L131" s="322"/>
      <c r="M131" s="322"/>
      <c r="N131" s="323"/>
    </row>
    <row r="132" spans="1:14" ht="22.8" x14ac:dyDescent="0.4">
      <c r="A132" s="4">
        <v>1</v>
      </c>
      <c r="B132" s="157" t="s">
        <v>19</v>
      </c>
      <c r="C132" s="157" t="s">
        <v>131</v>
      </c>
      <c r="D132" s="37">
        <v>13</v>
      </c>
      <c r="E132" s="38">
        <v>55</v>
      </c>
      <c r="F132" s="38">
        <v>35</v>
      </c>
      <c r="G132" s="38">
        <v>164</v>
      </c>
      <c r="H132" s="164">
        <f t="shared" ref="H132:H142" si="10">F132/E132*100</f>
        <v>63.636363636363633</v>
      </c>
      <c r="I132" s="4">
        <v>2</v>
      </c>
      <c r="J132" s="322"/>
      <c r="K132" s="322"/>
      <c r="L132" s="322"/>
      <c r="M132" s="322"/>
      <c r="N132" s="323"/>
    </row>
    <row r="133" spans="1:14" ht="22.8" x14ac:dyDescent="0.4">
      <c r="A133" s="191" t="s">
        <v>208</v>
      </c>
      <c r="B133" s="39" t="s">
        <v>20</v>
      </c>
      <c r="C133" s="39" t="s">
        <v>131</v>
      </c>
      <c r="D133" s="40">
        <v>10</v>
      </c>
      <c r="E133" s="41">
        <v>41</v>
      </c>
      <c r="F133" s="41">
        <v>25</v>
      </c>
      <c r="G133" s="41">
        <v>66</v>
      </c>
      <c r="H133" s="165">
        <f t="shared" si="10"/>
        <v>60.975609756097562</v>
      </c>
      <c r="I133" s="191" t="s">
        <v>207</v>
      </c>
      <c r="J133" s="322"/>
      <c r="K133" s="322"/>
      <c r="L133" s="322"/>
      <c r="M133" s="322"/>
      <c r="N133" s="323"/>
    </row>
    <row r="134" spans="1:14" ht="22.8" x14ac:dyDescent="0.4">
      <c r="A134" s="192" t="s">
        <v>209</v>
      </c>
      <c r="B134" s="160" t="s">
        <v>37</v>
      </c>
      <c r="C134" s="160" t="s">
        <v>132</v>
      </c>
      <c r="D134" s="161">
        <v>15</v>
      </c>
      <c r="E134" s="162">
        <v>63</v>
      </c>
      <c r="F134" s="162">
        <v>35</v>
      </c>
      <c r="G134" s="162">
        <v>47</v>
      </c>
      <c r="H134" s="166">
        <f t="shared" si="10"/>
        <v>55.555555555555557</v>
      </c>
      <c r="I134" s="192" t="s">
        <v>209</v>
      </c>
      <c r="J134" s="322"/>
      <c r="K134" s="322"/>
      <c r="L134" s="322"/>
      <c r="M134" s="322"/>
      <c r="N134" s="323"/>
    </row>
    <row r="135" spans="1:14" ht="22.8" x14ac:dyDescent="0.4">
      <c r="A135" s="16">
        <v>4</v>
      </c>
      <c r="B135" s="42" t="s">
        <v>41</v>
      </c>
      <c r="C135" s="42" t="s">
        <v>131</v>
      </c>
      <c r="D135" s="43">
        <v>13</v>
      </c>
      <c r="E135" s="44">
        <v>25</v>
      </c>
      <c r="F135" s="44">
        <v>13</v>
      </c>
      <c r="G135" s="44">
        <v>3</v>
      </c>
      <c r="H135" s="167">
        <f t="shared" si="10"/>
        <v>52</v>
      </c>
      <c r="I135" s="16">
        <v>4</v>
      </c>
      <c r="J135" s="322"/>
      <c r="K135" s="322"/>
      <c r="L135" s="322"/>
      <c r="M135" s="322"/>
      <c r="N135" s="323"/>
    </row>
    <row r="136" spans="1:14" ht="22.8" x14ac:dyDescent="0.4">
      <c r="A136" s="193" t="s">
        <v>211</v>
      </c>
      <c r="B136" s="42" t="s">
        <v>17</v>
      </c>
      <c r="C136" s="42" t="s">
        <v>131</v>
      </c>
      <c r="D136" s="43">
        <v>10</v>
      </c>
      <c r="E136" s="44">
        <v>41</v>
      </c>
      <c r="F136" s="44">
        <v>21</v>
      </c>
      <c r="G136" s="44">
        <v>11</v>
      </c>
      <c r="H136" s="167">
        <f t="shared" si="10"/>
        <v>51.219512195121951</v>
      </c>
      <c r="I136" s="193" t="s">
        <v>211</v>
      </c>
      <c r="J136" s="322"/>
      <c r="K136" s="322"/>
      <c r="L136" s="322"/>
      <c r="M136" s="322"/>
      <c r="N136" s="323"/>
    </row>
    <row r="137" spans="1:14" ht="22.8" x14ac:dyDescent="0.4">
      <c r="A137" s="16">
        <v>6</v>
      </c>
      <c r="B137" s="42" t="s">
        <v>22</v>
      </c>
      <c r="C137" s="42" t="s">
        <v>131</v>
      </c>
      <c r="D137" s="43">
        <v>10</v>
      </c>
      <c r="E137" s="44">
        <v>42</v>
      </c>
      <c r="F137" s="44">
        <v>21</v>
      </c>
      <c r="G137" s="44">
        <v>24</v>
      </c>
      <c r="H137" s="167">
        <f t="shared" si="10"/>
        <v>50</v>
      </c>
      <c r="I137" s="193" t="s">
        <v>213</v>
      </c>
      <c r="J137" s="322"/>
      <c r="K137" s="322"/>
      <c r="L137" s="322"/>
      <c r="M137" s="322"/>
      <c r="N137" s="323"/>
    </row>
    <row r="138" spans="1:14" ht="22.8" x14ac:dyDescent="0.4">
      <c r="A138" s="193" t="s">
        <v>213</v>
      </c>
      <c r="B138" s="45" t="s">
        <v>225</v>
      </c>
      <c r="C138" s="45" t="s">
        <v>132</v>
      </c>
      <c r="D138" s="43">
        <v>9</v>
      </c>
      <c r="E138" s="44">
        <v>34</v>
      </c>
      <c r="F138" s="44">
        <v>16</v>
      </c>
      <c r="G138" s="44">
        <v>-56</v>
      </c>
      <c r="H138" s="167">
        <f t="shared" si="10"/>
        <v>47.058823529411761</v>
      </c>
      <c r="I138" s="16">
        <v>6</v>
      </c>
      <c r="J138" s="322"/>
      <c r="K138" s="322"/>
      <c r="L138" s="322"/>
      <c r="M138" s="322"/>
      <c r="N138" s="323"/>
    </row>
    <row r="139" spans="1:14" ht="22.8" x14ac:dyDescent="0.4">
      <c r="A139" s="16">
        <v>8</v>
      </c>
      <c r="B139" s="42" t="s">
        <v>64</v>
      </c>
      <c r="C139" s="42" t="s">
        <v>131</v>
      </c>
      <c r="D139" s="43">
        <v>9</v>
      </c>
      <c r="E139" s="44">
        <v>35</v>
      </c>
      <c r="F139" s="44">
        <v>16</v>
      </c>
      <c r="G139" s="44">
        <v>-40</v>
      </c>
      <c r="H139" s="167">
        <f t="shared" si="10"/>
        <v>45.714285714285715</v>
      </c>
      <c r="I139" s="16">
        <v>9</v>
      </c>
      <c r="J139" s="322"/>
      <c r="K139" s="322"/>
      <c r="L139" s="322"/>
      <c r="M139" s="322"/>
      <c r="N139" s="323"/>
    </row>
    <row r="140" spans="1:14" ht="22.8" x14ac:dyDescent="0.4">
      <c r="A140" s="193" t="s">
        <v>216</v>
      </c>
      <c r="B140" s="45" t="s">
        <v>67</v>
      </c>
      <c r="C140" s="45" t="s">
        <v>132</v>
      </c>
      <c r="D140" s="43">
        <v>10</v>
      </c>
      <c r="E140" s="44">
        <v>38</v>
      </c>
      <c r="F140" s="44">
        <v>16</v>
      </c>
      <c r="G140" s="44">
        <v>-53</v>
      </c>
      <c r="H140" s="167">
        <f t="shared" si="10"/>
        <v>42.105263157894733</v>
      </c>
      <c r="I140" s="193" t="s">
        <v>214</v>
      </c>
      <c r="J140" s="322"/>
      <c r="K140" s="322"/>
      <c r="L140" s="322"/>
      <c r="M140" s="322"/>
      <c r="N140" s="323"/>
    </row>
    <row r="141" spans="1:14" ht="22.8" x14ac:dyDescent="0.4">
      <c r="A141" s="16">
        <v>10</v>
      </c>
      <c r="B141" s="42" t="s">
        <v>21</v>
      </c>
      <c r="C141" s="42" t="s">
        <v>131</v>
      </c>
      <c r="D141" s="43">
        <v>8</v>
      </c>
      <c r="E141" s="44">
        <v>24</v>
      </c>
      <c r="F141" s="44">
        <v>10</v>
      </c>
      <c r="G141" s="44">
        <v>-3</v>
      </c>
      <c r="H141" s="167">
        <f t="shared" si="10"/>
        <v>41.666666666666671</v>
      </c>
      <c r="I141" s="193" t="s">
        <v>218</v>
      </c>
      <c r="J141" s="322"/>
      <c r="K141" s="322"/>
      <c r="L141" s="322"/>
      <c r="M141" s="322"/>
      <c r="N141" s="323"/>
    </row>
    <row r="142" spans="1:14" ht="22.8" x14ac:dyDescent="0.4">
      <c r="A142" s="193" t="s">
        <v>228</v>
      </c>
      <c r="B142" s="42" t="s">
        <v>32</v>
      </c>
      <c r="C142" s="42" t="s">
        <v>131</v>
      </c>
      <c r="D142" s="43">
        <v>11</v>
      </c>
      <c r="E142" s="44">
        <v>29</v>
      </c>
      <c r="F142" s="44">
        <v>8</v>
      </c>
      <c r="G142" s="44">
        <v>-74</v>
      </c>
      <c r="H142" s="167">
        <f t="shared" si="10"/>
        <v>27.586206896551722</v>
      </c>
      <c r="I142" s="16">
        <v>11</v>
      </c>
      <c r="J142" s="322"/>
      <c r="K142" s="322"/>
      <c r="L142" s="322"/>
      <c r="M142" s="322"/>
      <c r="N142" s="323"/>
    </row>
    <row r="143" spans="1:14" ht="22.8" x14ac:dyDescent="0.4">
      <c r="A143" s="24"/>
      <c r="B143" s="181" t="s">
        <v>49</v>
      </c>
      <c r="C143" s="181" t="s">
        <v>131</v>
      </c>
      <c r="D143" s="182">
        <v>6</v>
      </c>
      <c r="E143" s="183">
        <v>17</v>
      </c>
      <c r="F143" s="183">
        <v>11</v>
      </c>
      <c r="G143" s="183">
        <v>12</v>
      </c>
      <c r="H143" s="194">
        <f t="shared" ref="H143:H147" si="11">F143/E143*100</f>
        <v>64.705882352941174</v>
      </c>
      <c r="I143" s="24"/>
      <c r="J143" s="322"/>
      <c r="K143" s="322"/>
      <c r="L143" s="322"/>
      <c r="M143" s="322"/>
      <c r="N143" s="323"/>
    </row>
    <row r="144" spans="1:14" ht="22.8" x14ac:dyDescent="0.4">
      <c r="A144" s="24"/>
      <c r="B144" s="185" t="s">
        <v>111</v>
      </c>
      <c r="C144" s="185" t="s">
        <v>205</v>
      </c>
      <c r="D144" s="182">
        <v>2</v>
      </c>
      <c r="E144" s="183">
        <v>8</v>
      </c>
      <c r="F144" s="183">
        <v>5</v>
      </c>
      <c r="G144" s="183">
        <v>-16</v>
      </c>
      <c r="H144" s="194">
        <f t="shared" si="11"/>
        <v>62.5</v>
      </c>
      <c r="I144" s="206"/>
      <c r="J144" s="322"/>
      <c r="K144" s="322"/>
      <c r="L144" s="322"/>
      <c r="M144" s="322"/>
      <c r="N144" s="323"/>
    </row>
    <row r="145" spans="1:14" ht="22.8" x14ac:dyDescent="0.4">
      <c r="A145" s="206"/>
      <c r="B145" s="181" t="s">
        <v>54</v>
      </c>
      <c r="C145" s="181" t="s">
        <v>131</v>
      </c>
      <c r="D145" s="182">
        <v>4</v>
      </c>
      <c r="E145" s="183">
        <v>10</v>
      </c>
      <c r="F145" s="183">
        <v>6</v>
      </c>
      <c r="G145" s="183">
        <v>18</v>
      </c>
      <c r="H145" s="194">
        <f t="shared" si="11"/>
        <v>60</v>
      </c>
      <c r="I145" s="206"/>
      <c r="J145" s="322"/>
      <c r="K145" s="322"/>
      <c r="L145" s="322"/>
      <c r="M145" s="322"/>
      <c r="N145" s="323"/>
    </row>
    <row r="146" spans="1:14" ht="22.8" x14ac:dyDescent="0.4">
      <c r="A146" s="206"/>
      <c r="B146" s="181" t="s">
        <v>24</v>
      </c>
      <c r="C146" s="181" t="s">
        <v>131</v>
      </c>
      <c r="D146" s="182">
        <v>2</v>
      </c>
      <c r="E146" s="183">
        <v>7</v>
      </c>
      <c r="F146" s="183">
        <v>4</v>
      </c>
      <c r="G146" s="183">
        <v>1</v>
      </c>
      <c r="H146" s="194">
        <f t="shared" si="11"/>
        <v>57.142857142857139</v>
      </c>
      <c r="I146" s="206"/>
      <c r="J146" s="322"/>
      <c r="K146" s="322"/>
      <c r="L146" s="322"/>
      <c r="M146" s="322"/>
      <c r="N146" s="323"/>
    </row>
    <row r="147" spans="1:14" ht="22.8" x14ac:dyDescent="0.4">
      <c r="A147" s="206"/>
      <c r="B147" s="185" t="s">
        <v>27</v>
      </c>
      <c r="C147" s="185" t="s">
        <v>133</v>
      </c>
      <c r="D147" s="182">
        <v>7</v>
      </c>
      <c r="E147" s="183">
        <v>21</v>
      </c>
      <c r="F147" s="183">
        <v>10</v>
      </c>
      <c r="G147" s="183">
        <v>-3</v>
      </c>
      <c r="H147" s="194">
        <f t="shared" si="11"/>
        <v>47.619047619047613</v>
      </c>
      <c r="I147" s="206"/>
      <c r="J147" s="322"/>
      <c r="K147" s="322"/>
      <c r="L147" s="322"/>
      <c r="M147" s="322"/>
      <c r="N147" s="323"/>
    </row>
    <row r="148" spans="1:14" ht="22.8" x14ac:dyDescent="0.4">
      <c r="A148" s="206"/>
      <c r="B148" s="185" t="s">
        <v>51</v>
      </c>
      <c r="C148" s="185" t="s">
        <v>205</v>
      </c>
      <c r="D148" s="182">
        <v>7</v>
      </c>
      <c r="E148" s="183">
        <v>28</v>
      </c>
      <c r="F148" s="183">
        <v>17</v>
      </c>
      <c r="G148" s="183">
        <v>47</v>
      </c>
      <c r="H148" s="194">
        <f>F148/E148*100</f>
        <v>60.714285714285708</v>
      </c>
      <c r="I148" s="206"/>
      <c r="J148" s="322"/>
      <c r="K148" s="322"/>
      <c r="L148" s="322"/>
      <c r="M148" s="322"/>
      <c r="N148" s="323"/>
    </row>
    <row r="149" spans="1:14" ht="22.8" x14ac:dyDescent="0.4">
      <c r="A149" s="24"/>
      <c r="B149" s="181" t="s">
        <v>26</v>
      </c>
      <c r="C149" s="181" t="s">
        <v>131</v>
      </c>
      <c r="D149" s="182">
        <v>5</v>
      </c>
      <c r="E149" s="183">
        <v>12</v>
      </c>
      <c r="F149" s="183">
        <v>6</v>
      </c>
      <c r="G149" s="183">
        <v>4</v>
      </c>
      <c r="H149" s="194">
        <f t="shared" ref="H149:H155" si="12">F149/E149*100</f>
        <v>50</v>
      </c>
      <c r="I149" s="206"/>
      <c r="J149" s="322"/>
      <c r="K149" s="322"/>
      <c r="L149" s="322"/>
      <c r="M149" s="322"/>
      <c r="N149" s="323"/>
    </row>
    <row r="150" spans="1:14" ht="22.8" x14ac:dyDescent="0.4">
      <c r="A150" s="206"/>
      <c r="B150" s="185" t="s">
        <v>296</v>
      </c>
      <c r="C150" s="185" t="s">
        <v>297</v>
      </c>
      <c r="D150" s="182">
        <v>1</v>
      </c>
      <c r="E150" s="183">
        <v>4</v>
      </c>
      <c r="F150" s="183">
        <v>2</v>
      </c>
      <c r="G150" s="183">
        <v>2</v>
      </c>
      <c r="H150" s="194">
        <f t="shared" si="12"/>
        <v>50</v>
      </c>
      <c r="I150" s="206"/>
      <c r="J150" s="322"/>
      <c r="K150" s="322"/>
      <c r="L150" s="322"/>
      <c r="M150" s="322"/>
      <c r="N150" s="323"/>
    </row>
    <row r="151" spans="1:14" ht="22.8" x14ac:dyDescent="0.4">
      <c r="A151" s="206"/>
      <c r="B151" s="185" t="s">
        <v>58</v>
      </c>
      <c r="C151" s="185" t="s">
        <v>266</v>
      </c>
      <c r="D151" s="182">
        <v>2</v>
      </c>
      <c r="E151" s="183">
        <v>7</v>
      </c>
      <c r="F151" s="183">
        <v>3</v>
      </c>
      <c r="G151" s="183">
        <v>13</v>
      </c>
      <c r="H151" s="194">
        <f t="shared" si="12"/>
        <v>42.857142857142854</v>
      </c>
      <c r="I151" s="206"/>
      <c r="J151" s="322"/>
      <c r="K151" s="322"/>
      <c r="L151" s="322"/>
      <c r="M151" s="322"/>
      <c r="N151" s="323"/>
    </row>
    <row r="152" spans="1:14" ht="22.8" x14ac:dyDescent="0.4">
      <c r="A152" s="24"/>
      <c r="B152" s="181" t="s">
        <v>42</v>
      </c>
      <c r="C152" s="181" t="s">
        <v>131</v>
      </c>
      <c r="D152" s="182">
        <v>6</v>
      </c>
      <c r="E152" s="183">
        <v>24</v>
      </c>
      <c r="F152" s="183">
        <v>10</v>
      </c>
      <c r="G152" s="183">
        <v>-50</v>
      </c>
      <c r="H152" s="194">
        <f t="shared" si="12"/>
        <v>41.666666666666671</v>
      </c>
      <c r="I152" s="206"/>
      <c r="J152" s="322"/>
      <c r="K152" s="322"/>
      <c r="L152" s="322"/>
      <c r="M152" s="322"/>
      <c r="N152" s="323"/>
    </row>
    <row r="153" spans="1:14" ht="22.8" x14ac:dyDescent="0.4">
      <c r="A153" s="24"/>
      <c r="B153" s="185" t="s">
        <v>271</v>
      </c>
      <c r="C153" s="185" t="s">
        <v>205</v>
      </c>
      <c r="D153" s="182">
        <v>2</v>
      </c>
      <c r="E153" s="183">
        <v>8</v>
      </c>
      <c r="F153" s="183">
        <v>3</v>
      </c>
      <c r="G153" s="183">
        <v>-20</v>
      </c>
      <c r="H153" s="194">
        <f t="shared" si="12"/>
        <v>37.5</v>
      </c>
      <c r="I153" s="206"/>
      <c r="J153" s="322"/>
      <c r="K153" s="322"/>
      <c r="L153" s="322"/>
      <c r="M153" s="322"/>
      <c r="N153" s="323"/>
    </row>
    <row r="154" spans="1:14" ht="22.8" x14ac:dyDescent="0.4">
      <c r="A154" s="24"/>
      <c r="B154" s="185" t="s">
        <v>40</v>
      </c>
      <c r="C154" s="185" t="s">
        <v>205</v>
      </c>
      <c r="D154" s="182">
        <v>2</v>
      </c>
      <c r="E154" s="183">
        <v>8</v>
      </c>
      <c r="F154" s="183">
        <v>3</v>
      </c>
      <c r="G154" s="183">
        <v>-28</v>
      </c>
      <c r="H154" s="194">
        <f t="shared" si="12"/>
        <v>37.5</v>
      </c>
      <c r="I154" s="24"/>
      <c r="J154" s="322"/>
      <c r="K154" s="322"/>
      <c r="L154" s="322"/>
      <c r="M154" s="322"/>
      <c r="N154" s="323"/>
    </row>
    <row r="155" spans="1:14" ht="22.8" x14ac:dyDescent="0.4">
      <c r="A155" s="206"/>
      <c r="B155" s="181" t="s">
        <v>70</v>
      </c>
      <c r="C155" s="181" t="s">
        <v>131</v>
      </c>
      <c r="D155" s="182">
        <v>4</v>
      </c>
      <c r="E155" s="183">
        <v>16</v>
      </c>
      <c r="F155" s="183">
        <v>7</v>
      </c>
      <c r="G155" s="183">
        <v>-1</v>
      </c>
      <c r="H155" s="194">
        <f t="shared" si="12"/>
        <v>43.75</v>
      </c>
      <c r="I155" s="206"/>
      <c r="J155" s="322"/>
      <c r="K155" s="322"/>
      <c r="L155" s="322"/>
      <c r="M155" s="322"/>
      <c r="N155" s="323"/>
    </row>
    <row r="156" spans="1:14" ht="22.8" x14ac:dyDescent="0.4">
      <c r="A156" s="206"/>
      <c r="B156" s="181" t="s">
        <v>23</v>
      </c>
      <c r="C156" s="181" t="s">
        <v>131</v>
      </c>
      <c r="D156" s="182">
        <v>6</v>
      </c>
      <c r="E156" s="183">
        <v>16</v>
      </c>
      <c r="F156" s="183">
        <v>5</v>
      </c>
      <c r="G156" s="183">
        <v>-32</v>
      </c>
      <c r="H156" s="194">
        <f>F156/E156*100</f>
        <v>31.25</v>
      </c>
      <c r="I156" s="206"/>
      <c r="J156" s="322"/>
      <c r="K156" s="322"/>
      <c r="L156" s="322"/>
      <c r="M156" s="322"/>
      <c r="N156" s="323"/>
    </row>
    <row r="157" spans="1:14" ht="22.8" x14ac:dyDescent="0.4">
      <c r="A157" s="24"/>
      <c r="B157" s="185" t="s">
        <v>63</v>
      </c>
      <c r="C157" s="185" t="s">
        <v>134</v>
      </c>
      <c r="D157" s="182">
        <v>1</v>
      </c>
      <c r="E157" s="183">
        <v>4</v>
      </c>
      <c r="F157" s="183">
        <v>1</v>
      </c>
      <c r="G157" s="183">
        <v>-25</v>
      </c>
      <c r="H157" s="194">
        <f t="shared" ref="H157:H158" si="13">F157/E157*100</f>
        <v>25</v>
      </c>
      <c r="I157" s="206"/>
      <c r="J157" s="322"/>
      <c r="K157" s="322"/>
      <c r="L157" s="322"/>
      <c r="M157" s="322"/>
      <c r="N157" s="323"/>
    </row>
    <row r="158" spans="1:14" ht="23.4" thickBot="1" x14ac:dyDescent="0.45">
      <c r="A158" s="24"/>
      <c r="B158" s="181" t="s">
        <v>36</v>
      </c>
      <c r="C158" s="181" t="s">
        <v>131</v>
      </c>
      <c r="D158" s="182">
        <v>3</v>
      </c>
      <c r="E158" s="183">
        <v>6</v>
      </c>
      <c r="F158" s="183">
        <v>1</v>
      </c>
      <c r="G158" s="183">
        <v>-35</v>
      </c>
      <c r="H158" s="194">
        <f t="shared" si="13"/>
        <v>16.666666666666664</v>
      </c>
      <c r="I158" s="206"/>
      <c r="J158" s="322"/>
      <c r="K158" s="322"/>
      <c r="L158" s="322"/>
      <c r="M158" s="322"/>
      <c r="N158" s="323"/>
    </row>
    <row r="159" spans="1:14" ht="33" x14ac:dyDescent="0.6">
      <c r="A159" s="319" t="s">
        <v>129</v>
      </c>
      <c r="B159" s="319"/>
      <c r="C159" s="319"/>
      <c r="D159" s="319"/>
      <c r="E159" s="319"/>
      <c r="F159" s="319"/>
      <c r="G159" s="319"/>
      <c r="H159" s="319"/>
      <c r="I159" s="319"/>
      <c r="J159" s="320"/>
      <c r="K159" s="320"/>
      <c r="L159" s="320"/>
      <c r="M159" s="320"/>
      <c r="N159" s="321"/>
    </row>
    <row r="160" spans="1:14" ht="24.6" x14ac:dyDescent="0.4">
      <c r="A160" s="324" t="s">
        <v>308</v>
      </c>
      <c r="B160" s="324"/>
      <c r="C160" s="324"/>
      <c r="D160" s="324"/>
      <c r="E160" s="324"/>
      <c r="F160" s="324"/>
      <c r="G160" s="324"/>
      <c r="H160" s="324"/>
      <c r="I160" s="251"/>
      <c r="J160" s="322"/>
      <c r="K160" s="322"/>
      <c r="L160" s="322"/>
      <c r="M160" s="322"/>
      <c r="N160" s="323"/>
    </row>
    <row r="161" spans="1:14" x14ac:dyDescent="0.3">
      <c r="A161" s="34"/>
      <c r="B161" s="33"/>
      <c r="C161" s="33"/>
      <c r="D161" s="34"/>
      <c r="E161" s="33"/>
      <c r="F161" s="34"/>
      <c r="G161" s="34"/>
      <c r="H161" s="35" t="s">
        <v>13</v>
      </c>
      <c r="I161" s="35" t="s">
        <v>9</v>
      </c>
      <c r="J161" s="322"/>
      <c r="K161" s="322"/>
      <c r="L161" s="322"/>
      <c r="M161" s="322"/>
      <c r="N161" s="323"/>
    </row>
    <row r="162" spans="1:14" x14ac:dyDescent="0.3">
      <c r="A162" s="35" t="s">
        <v>1</v>
      </c>
      <c r="B162" s="35" t="s">
        <v>130</v>
      </c>
      <c r="C162" s="35" t="s">
        <v>3</v>
      </c>
      <c r="D162" s="35" t="s">
        <v>4</v>
      </c>
      <c r="E162" s="35" t="s">
        <v>5</v>
      </c>
      <c r="F162" s="35" t="s">
        <v>6</v>
      </c>
      <c r="G162" s="35" t="s">
        <v>7</v>
      </c>
      <c r="H162" s="35" t="s">
        <v>8</v>
      </c>
      <c r="I162" s="35" t="s">
        <v>14</v>
      </c>
      <c r="J162" s="322"/>
      <c r="K162" s="322"/>
      <c r="L162" s="322"/>
      <c r="M162" s="322"/>
      <c r="N162" s="323"/>
    </row>
    <row r="163" spans="1:14" ht="22.8" x14ac:dyDescent="0.4">
      <c r="A163" s="190" t="s">
        <v>207</v>
      </c>
      <c r="B163" s="157" t="s">
        <v>20</v>
      </c>
      <c r="C163" s="157" t="s">
        <v>131</v>
      </c>
      <c r="D163" s="37">
        <v>9</v>
      </c>
      <c r="E163" s="38">
        <v>37</v>
      </c>
      <c r="F163" s="38">
        <v>24</v>
      </c>
      <c r="G163" s="38">
        <v>71</v>
      </c>
      <c r="H163" s="164">
        <f t="shared" ref="H163:H173" si="14">F163/E163*100</f>
        <v>64.86486486486487</v>
      </c>
      <c r="I163" s="190" t="s">
        <v>207</v>
      </c>
      <c r="J163" s="322"/>
      <c r="K163" s="322"/>
      <c r="L163" s="322"/>
      <c r="M163" s="322"/>
      <c r="N163" s="323"/>
    </row>
    <row r="164" spans="1:14" ht="22.8" x14ac:dyDescent="0.4">
      <c r="A164" s="16">
        <v>2</v>
      </c>
      <c r="B164" s="42" t="s">
        <v>19</v>
      </c>
      <c r="C164" s="42" t="s">
        <v>131</v>
      </c>
      <c r="D164" s="43">
        <v>12</v>
      </c>
      <c r="E164" s="44">
        <v>51</v>
      </c>
      <c r="F164" s="44">
        <v>31</v>
      </c>
      <c r="G164" s="44">
        <v>147</v>
      </c>
      <c r="H164" s="167">
        <f t="shared" si="14"/>
        <v>60.784313725490193</v>
      </c>
      <c r="I164" s="16">
        <v>2</v>
      </c>
      <c r="J164" s="322"/>
      <c r="K164" s="322"/>
      <c r="L164" s="322"/>
      <c r="M164" s="322"/>
      <c r="N164" s="323"/>
    </row>
    <row r="165" spans="1:14" ht="22.8" x14ac:dyDescent="0.4">
      <c r="A165" s="193" t="s">
        <v>209</v>
      </c>
      <c r="B165" s="45" t="s">
        <v>37</v>
      </c>
      <c r="C165" s="45" t="s">
        <v>132</v>
      </c>
      <c r="D165" s="43">
        <v>14</v>
      </c>
      <c r="E165" s="44">
        <v>59</v>
      </c>
      <c r="F165" s="44">
        <v>33</v>
      </c>
      <c r="G165" s="44">
        <v>48</v>
      </c>
      <c r="H165" s="167">
        <f t="shared" si="14"/>
        <v>55.932203389830505</v>
      </c>
      <c r="I165" s="193" t="s">
        <v>209</v>
      </c>
      <c r="J165" s="322"/>
      <c r="K165" s="322"/>
      <c r="L165" s="322"/>
      <c r="M165" s="322"/>
      <c r="N165" s="323"/>
    </row>
    <row r="166" spans="1:14" ht="22.8" x14ac:dyDescent="0.4">
      <c r="A166" s="16">
        <v>4</v>
      </c>
      <c r="B166" s="42" t="s">
        <v>41</v>
      </c>
      <c r="C166" s="42" t="s">
        <v>131</v>
      </c>
      <c r="D166" s="43">
        <v>12</v>
      </c>
      <c r="E166" s="44">
        <v>23</v>
      </c>
      <c r="F166" s="44">
        <v>12</v>
      </c>
      <c r="G166" s="44">
        <v>0</v>
      </c>
      <c r="H166" s="167">
        <f t="shared" si="14"/>
        <v>52.173913043478258</v>
      </c>
      <c r="I166" s="16">
        <v>4</v>
      </c>
      <c r="J166" s="322"/>
      <c r="K166" s="322"/>
      <c r="L166" s="322"/>
      <c r="M166" s="322"/>
      <c r="N166" s="323"/>
    </row>
    <row r="167" spans="1:14" ht="22.8" x14ac:dyDescent="0.4">
      <c r="A167" s="193" t="s">
        <v>211</v>
      </c>
      <c r="B167" s="42" t="s">
        <v>17</v>
      </c>
      <c r="C167" s="42" t="s">
        <v>131</v>
      </c>
      <c r="D167" s="43">
        <v>9</v>
      </c>
      <c r="E167" s="44">
        <v>37</v>
      </c>
      <c r="F167" s="44">
        <v>19</v>
      </c>
      <c r="G167" s="44">
        <v>14</v>
      </c>
      <c r="H167" s="167">
        <f t="shared" si="14"/>
        <v>51.351351351351347</v>
      </c>
      <c r="I167" s="193" t="s">
        <v>211</v>
      </c>
      <c r="J167" s="322"/>
      <c r="K167" s="322"/>
      <c r="L167" s="322"/>
      <c r="M167" s="322"/>
      <c r="N167" s="323"/>
    </row>
    <row r="168" spans="1:14" ht="22.8" x14ac:dyDescent="0.4">
      <c r="A168" s="16">
        <v>6</v>
      </c>
      <c r="B168" s="45" t="s">
        <v>225</v>
      </c>
      <c r="C168" s="45" t="s">
        <v>132</v>
      </c>
      <c r="D168" s="43">
        <v>8</v>
      </c>
      <c r="E168" s="44">
        <v>31</v>
      </c>
      <c r="F168" s="44">
        <v>15</v>
      </c>
      <c r="G168" s="44">
        <v>-55</v>
      </c>
      <c r="H168" s="167">
        <f t="shared" si="14"/>
        <v>48.387096774193552</v>
      </c>
      <c r="I168" s="16">
        <v>6</v>
      </c>
      <c r="J168" s="322"/>
      <c r="K168" s="322"/>
      <c r="L168" s="322"/>
      <c r="M168" s="322"/>
      <c r="N168" s="323"/>
    </row>
    <row r="169" spans="1:14" ht="22.8" x14ac:dyDescent="0.4">
      <c r="A169" s="193" t="s">
        <v>213</v>
      </c>
      <c r="B169" s="42" t="s">
        <v>22</v>
      </c>
      <c r="C169" s="42" t="s">
        <v>131</v>
      </c>
      <c r="D169" s="43">
        <v>9</v>
      </c>
      <c r="E169" s="44">
        <v>38</v>
      </c>
      <c r="F169" s="44">
        <v>18</v>
      </c>
      <c r="G169" s="44">
        <v>17</v>
      </c>
      <c r="H169" s="167">
        <f t="shared" si="14"/>
        <v>47.368421052631575</v>
      </c>
      <c r="I169" s="193" t="s">
        <v>213</v>
      </c>
      <c r="J169" s="322"/>
      <c r="K169" s="322"/>
      <c r="L169" s="322"/>
      <c r="M169" s="322"/>
      <c r="N169" s="323"/>
    </row>
    <row r="170" spans="1:14" ht="22.8" x14ac:dyDescent="0.4">
      <c r="A170" s="193" t="s">
        <v>214</v>
      </c>
      <c r="B170" s="45" t="s">
        <v>67</v>
      </c>
      <c r="C170" s="45" t="s">
        <v>132</v>
      </c>
      <c r="D170" s="43">
        <v>9</v>
      </c>
      <c r="E170" s="44">
        <v>35</v>
      </c>
      <c r="F170" s="44">
        <v>16</v>
      </c>
      <c r="G170" s="44">
        <v>-36</v>
      </c>
      <c r="H170" s="167">
        <f t="shared" si="14"/>
        <v>45.714285714285715</v>
      </c>
      <c r="I170" s="193" t="s">
        <v>216</v>
      </c>
      <c r="J170" s="322"/>
      <c r="K170" s="322"/>
      <c r="L170" s="322"/>
      <c r="M170" s="322"/>
      <c r="N170" s="323"/>
    </row>
    <row r="171" spans="1:14" ht="22.8" x14ac:dyDescent="0.4">
      <c r="A171" s="16">
        <v>9</v>
      </c>
      <c r="B171" s="42" t="s">
        <v>64</v>
      </c>
      <c r="C171" s="42" t="s">
        <v>131</v>
      </c>
      <c r="D171" s="43">
        <v>9</v>
      </c>
      <c r="E171" s="44">
        <v>35</v>
      </c>
      <c r="F171" s="44">
        <v>16</v>
      </c>
      <c r="G171" s="44">
        <v>-40</v>
      </c>
      <c r="H171" s="167">
        <f t="shared" si="14"/>
        <v>45.714285714285715</v>
      </c>
      <c r="I171" s="16">
        <v>8</v>
      </c>
      <c r="J171" s="322"/>
      <c r="K171" s="322"/>
      <c r="L171" s="322"/>
      <c r="M171" s="322"/>
      <c r="N171" s="323"/>
    </row>
    <row r="172" spans="1:14" ht="22.8" x14ac:dyDescent="0.4">
      <c r="A172" s="193" t="s">
        <v>218</v>
      </c>
      <c r="B172" s="42" t="s">
        <v>21</v>
      </c>
      <c r="C172" s="42" t="s">
        <v>131</v>
      </c>
      <c r="D172" s="43">
        <v>7</v>
      </c>
      <c r="E172" s="44">
        <v>21</v>
      </c>
      <c r="F172" s="44">
        <v>9</v>
      </c>
      <c r="G172" s="44">
        <v>7</v>
      </c>
      <c r="H172" s="167">
        <f t="shared" si="14"/>
        <v>42.857142857142854</v>
      </c>
      <c r="I172" s="193"/>
      <c r="J172" s="322"/>
      <c r="K172" s="322"/>
      <c r="L172" s="322"/>
      <c r="M172" s="322"/>
      <c r="N172" s="323"/>
    </row>
    <row r="173" spans="1:14" ht="22.8" x14ac:dyDescent="0.4">
      <c r="A173" s="16">
        <v>11</v>
      </c>
      <c r="B173" s="42" t="s">
        <v>32</v>
      </c>
      <c r="C173" s="42" t="s">
        <v>131</v>
      </c>
      <c r="D173" s="43">
        <v>10</v>
      </c>
      <c r="E173" s="44">
        <v>26</v>
      </c>
      <c r="F173" s="44">
        <v>7</v>
      </c>
      <c r="G173" s="44">
        <v>-67</v>
      </c>
      <c r="H173" s="167">
        <f t="shared" si="14"/>
        <v>26.923076923076923</v>
      </c>
      <c r="I173" s="16">
        <v>10</v>
      </c>
      <c r="J173" s="322"/>
      <c r="K173" s="322"/>
      <c r="L173" s="322"/>
      <c r="M173" s="322"/>
      <c r="N173" s="323"/>
    </row>
    <row r="174" spans="1:14" ht="22.8" x14ac:dyDescent="0.4">
      <c r="A174" s="24"/>
      <c r="B174" s="181" t="s">
        <v>49</v>
      </c>
      <c r="C174" s="181" t="s">
        <v>131</v>
      </c>
      <c r="D174" s="182">
        <v>6</v>
      </c>
      <c r="E174" s="183">
        <v>17</v>
      </c>
      <c r="F174" s="183">
        <v>11</v>
      </c>
      <c r="G174" s="183">
        <v>12</v>
      </c>
      <c r="H174" s="194">
        <f t="shared" ref="H174:H176" si="15">F174/E174*100</f>
        <v>64.705882352941174</v>
      </c>
      <c r="I174" s="24"/>
      <c r="J174" s="322"/>
      <c r="K174" s="322"/>
      <c r="L174" s="322"/>
      <c r="M174" s="322"/>
      <c r="N174" s="323"/>
    </row>
    <row r="175" spans="1:14" ht="22.8" x14ac:dyDescent="0.4">
      <c r="A175" s="24"/>
      <c r="B175" s="185" t="s">
        <v>111</v>
      </c>
      <c r="C175" s="185" t="s">
        <v>205</v>
      </c>
      <c r="D175" s="182">
        <v>2</v>
      </c>
      <c r="E175" s="183">
        <v>8</v>
      </c>
      <c r="F175" s="183">
        <v>5</v>
      </c>
      <c r="G175" s="183">
        <v>-16</v>
      </c>
      <c r="H175" s="194">
        <f t="shared" si="15"/>
        <v>62.5</v>
      </c>
      <c r="I175" s="206"/>
      <c r="J175" s="322"/>
      <c r="K175" s="322"/>
      <c r="L175" s="322"/>
      <c r="M175" s="322"/>
      <c r="N175" s="323"/>
    </row>
    <row r="176" spans="1:14" ht="22.8" x14ac:dyDescent="0.4">
      <c r="A176" s="206"/>
      <c r="B176" s="181" t="s">
        <v>54</v>
      </c>
      <c r="C176" s="181" t="s">
        <v>131</v>
      </c>
      <c r="D176" s="182">
        <v>4</v>
      </c>
      <c r="E176" s="183">
        <v>10</v>
      </c>
      <c r="F176" s="183">
        <v>6</v>
      </c>
      <c r="G176" s="183">
        <v>18</v>
      </c>
      <c r="H176" s="194">
        <f t="shared" si="15"/>
        <v>60</v>
      </c>
      <c r="I176" s="206"/>
      <c r="J176" s="322"/>
      <c r="K176" s="322"/>
      <c r="L176" s="322"/>
      <c r="M176" s="322"/>
      <c r="N176" s="323"/>
    </row>
    <row r="177" spans="1:14" ht="22.8" x14ac:dyDescent="0.4">
      <c r="A177" s="206"/>
      <c r="B177" s="181" t="s">
        <v>24</v>
      </c>
      <c r="C177" s="181" t="s">
        <v>131</v>
      </c>
      <c r="D177" s="182">
        <v>2</v>
      </c>
      <c r="E177" s="183">
        <v>7</v>
      </c>
      <c r="F177" s="183">
        <v>4</v>
      </c>
      <c r="G177" s="183">
        <v>1</v>
      </c>
      <c r="H177" s="194">
        <f t="shared" ref="H177:H186" si="16">F177/E177*100</f>
        <v>57.142857142857139</v>
      </c>
      <c r="I177" s="206"/>
      <c r="J177" s="322"/>
      <c r="K177" s="322"/>
      <c r="L177" s="322"/>
      <c r="M177" s="322"/>
      <c r="N177" s="323"/>
    </row>
    <row r="178" spans="1:14" ht="22.8" x14ac:dyDescent="0.4">
      <c r="A178" s="206"/>
      <c r="B178" s="185" t="s">
        <v>27</v>
      </c>
      <c r="C178" s="185" t="s">
        <v>133</v>
      </c>
      <c r="D178" s="182">
        <v>6</v>
      </c>
      <c r="E178" s="183">
        <v>18</v>
      </c>
      <c r="F178" s="183">
        <v>10</v>
      </c>
      <c r="G178" s="183">
        <v>18</v>
      </c>
      <c r="H178" s="194">
        <f t="shared" si="16"/>
        <v>55.555555555555557</v>
      </c>
      <c r="I178" s="206"/>
      <c r="J178" s="322"/>
      <c r="K178" s="322"/>
      <c r="L178" s="322"/>
      <c r="M178" s="322"/>
      <c r="N178" s="323"/>
    </row>
    <row r="179" spans="1:14" ht="22.8" x14ac:dyDescent="0.4">
      <c r="A179" s="206"/>
      <c r="B179" s="185" t="s">
        <v>51</v>
      </c>
      <c r="C179" s="185" t="s">
        <v>205</v>
      </c>
      <c r="D179" s="182">
        <v>6</v>
      </c>
      <c r="E179" s="183">
        <v>24</v>
      </c>
      <c r="F179" s="183">
        <v>13</v>
      </c>
      <c r="G179" s="183">
        <v>23</v>
      </c>
      <c r="H179" s="194">
        <f>F179/E179*100</f>
        <v>54.166666666666664</v>
      </c>
      <c r="I179" s="206"/>
      <c r="J179" s="322"/>
      <c r="K179" s="322"/>
      <c r="L179" s="322"/>
      <c r="M179" s="322"/>
      <c r="N179" s="323"/>
    </row>
    <row r="180" spans="1:14" ht="22.8" x14ac:dyDescent="0.4">
      <c r="A180" s="24"/>
      <c r="B180" s="181" t="s">
        <v>26</v>
      </c>
      <c r="C180" s="181" t="s">
        <v>131</v>
      </c>
      <c r="D180" s="182">
        <v>4</v>
      </c>
      <c r="E180" s="183">
        <v>10</v>
      </c>
      <c r="F180" s="183">
        <v>5</v>
      </c>
      <c r="G180" s="183">
        <v>-1</v>
      </c>
      <c r="H180" s="194">
        <f t="shared" si="16"/>
        <v>50</v>
      </c>
      <c r="I180" s="206"/>
      <c r="J180" s="322"/>
      <c r="K180" s="322"/>
      <c r="L180" s="322"/>
      <c r="M180" s="322"/>
      <c r="N180" s="323"/>
    </row>
    <row r="181" spans="1:14" ht="22.8" x14ac:dyDescent="0.4">
      <c r="A181" s="206"/>
      <c r="B181" s="185" t="s">
        <v>296</v>
      </c>
      <c r="C181" s="185" t="s">
        <v>297</v>
      </c>
      <c r="D181" s="182">
        <v>1</v>
      </c>
      <c r="E181" s="183">
        <v>4</v>
      </c>
      <c r="F181" s="183">
        <v>2</v>
      </c>
      <c r="G181" s="183">
        <v>2</v>
      </c>
      <c r="H181" s="194">
        <f t="shared" si="16"/>
        <v>50</v>
      </c>
      <c r="I181" s="206"/>
      <c r="J181" s="322"/>
      <c r="K181" s="322"/>
      <c r="L181" s="322"/>
      <c r="M181" s="322"/>
      <c r="N181" s="323"/>
    </row>
    <row r="182" spans="1:14" ht="22.8" x14ac:dyDescent="0.4">
      <c r="A182" s="206"/>
      <c r="B182" s="185" t="s">
        <v>58</v>
      </c>
      <c r="C182" s="185" t="s">
        <v>266</v>
      </c>
      <c r="D182" s="182">
        <v>2</v>
      </c>
      <c r="E182" s="183">
        <v>7</v>
      </c>
      <c r="F182" s="183">
        <v>3</v>
      </c>
      <c r="G182" s="183">
        <v>13</v>
      </c>
      <c r="H182" s="194">
        <f t="shared" ref="H182" si="17">F182/E182*100</f>
        <v>42.857142857142854</v>
      </c>
      <c r="I182" s="206"/>
      <c r="J182" s="322"/>
      <c r="K182" s="322"/>
      <c r="L182" s="322"/>
      <c r="M182" s="322"/>
      <c r="N182" s="323"/>
    </row>
    <row r="183" spans="1:14" ht="22.8" x14ac:dyDescent="0.4">
      <c r="A183" s="24"/>
      <c r="B183" s="181" t="s">
        <v>42</v>
      </c>
      <c r="C183" s="181" t="s">
        <v>131</v>
      </c>
      <c r="D183" s="182">
        <v>6</v>
      </c>
      <c r="E183" s="183">
        <v>24</v>
      </c>
      <c r="F183" s="183">
        <v>10</v>
      </c>
      <c r="G183" s="183">
        <v>-50</v>
      </c>
      <c r="H183" s="194">
        <f t="shared" si="16"/>
        <v>41.666666666666671</v>
      </c>
      <c r="I183" s="206"/>
      <c r="J183" s="322"/>
      <c r="K183" s="322"/>
      <c r="L183" s="322"/>
      <c r="M183" s="322"/>
      <c r="N183" s="323"/>
    </row>
    <row r="184" spans="1:14" ht="22.8" x14ac:dyDescent="0.4">
      <c r="A184" s="24"/>
      <c r="B184" s="185" t="s">
        <v>271</v>
      </c>
      <c r="C184" s="185" t="s">
        <v>205</v>
      </c>
      <c r="D184" s="182">
        <v>2</v>
      </c>
      <c r="E184" s="183">
        <v>8</v>
      </c>
      <c r="F184" s="183">
        <v>3</v>
      </c>
      <c r="G184" s="183">
        <v>-20</v>
      </c>
      <c r="H184" s="194">
        <f t="shared" si="16"/>
        <v>37.5</v>
      </c>
      <c r="I184" s="206"/>
      <c r="J184" s="322"/>
      <c r="K184" s="322"/>
      <c r="L184" s="322"/>
      <c r="M184" s="322"/>
      <c r="N184" s="323"/>
    </row>
    <row r="185" spans="1:14" ht="22.8" x14ac:dyDescent="0.4">
      <c r="A185" s="24"/>
      <c r="B185" s="185" t="s">
        <v>40</v>
      </c>
      <c r="C185" s="185" t="s">
        <v>205</v>
      </c>
      <c r="D185" s="182">
        <v>2</v>
      </c>
      <c r="E185" s="183">
        <v>8</v>
      </c>
      <c r="F185" s="183">
        <v>3</v>
      </c>
      <c r="G185" s="183">
        <v>-28</v>
      </c>
      <c r="H185" s="194">
        <f t="shared" si="16"/>
        <v>37.5</v>
      </c>
      <c r="I185" s="24"/>
      <c r="J185" s="322"/>
      <c r="K185" s="322"/>
      <c r="L185" s="322"/>
      <c r="M185" s="322"/>
      <c r="N185" s="323"/>
    </row>
    <row r="186" spans="1:14" ht="22.8" x14ac:dyDescent="0.4">
      <c r="A186" s="206"/>
      <c r="B186" s="181" t="s">
        <v>70</v>
      </c>
      <c r="C186" s="181" t="s">
        <v>131</v>
      </c>
      <c r="D186" s="182">
        <v>3</v>
      </c>
      <c r="E186" s="183">
        <v>12</v>
      </c>
      <c r="F186" s="183">
        <v>4</v>
      </c>
      <c r="G186" s="183">
        <v>-13</v>
      </c>
      <c r="H186" s="194">
        <f t="shared" si="16"/>
        <v>33.333333333333329</v>
      </c>
      <c r="I186" s="206"/>
      <c r="J186" s="322"/>
      <c r="K186" s="322"/>
      <c r="L186" s="322"/>
      <c r="M186" s="322"/>
      <c r="N186" s="323"/>
    </row>
    <row r="187" spans="1:14" ht="22.8" x14ac:dyDescent="0.4">
      <c r="A187" s="206"/>
      <c r="B187" s="181" t="s">
        <v>23</v>
      </c>
      <c r="C187" s="181" t="s">
        <v>131</v>
      </c>
      <c r="D187" s="182">
        <v>6</v>
      </c>
      <c r="E187" s="183">
        <v>16</v>
      </c>
      <c r="F187" s="183">
        <v>5</v>
      </c>
      <c r="G187" s="183">
        <v>-32</v>
      </c>
      <c r="H187" s="194">
        <f>F187/E187*100</f>
        <v>31.25</v>
      </c>
      <c r="I187" s="206"/>
      <c r="J187" s="322"/>
      <c r="K187" s="322"/>
      <c r="L187" s="322"/>
      <c r="M187" s="322"/>
      <c r="N187" s="323"/>
    </row>
    <row r="188" spans="1:14" ht="22.8" x14ac:dyDescent="0.4">
      <c r="A188" s="24"/>
      <c r="B188" s="185" t="s">
        <v>63</v>
      </c>
      <c r="C188" s="185" t="s">
        <v>134</v>
      </c>
      <c r="D188" s="182">
        <v>1</v>
      </c>
      <c r="E188" s="183">
        <v>4</v>
      </c>
      <c r="F188" s="183">
        <v>1</v>
      </c>
      <c r="G188" s="183">
        <v>-25</v>
      </c>
      <c r="H188" s="194">
        <f t="shared" ref="H188:H189" si="18">F188/E188*100</f>
        <v>25</v>
      </c>
      <c r="I188" s="206"/>
      <c r="J188" s="322"/>
      <c r="K188" s="322"/>
      <c r="L188" s="322"/>
      <c r="M188" s="322"/>
      <c r="N188" s="323"/>
    </row>
    <row r="189" spans="1:14" ht="23.4" thickBot="1" x14ac:dyDescent="0.45">
      <c r="A189" s="24"/>
      <c r="B189" s="181" t="s">
        <v>36</v>
      </c>
      <c r="C189" s="181" t="s">
        <v>131</v>
      </c>
      <c r="D189" s="182">
        <v>2</v>
      </c>
      <c r="E189" s="183">
        <v>4</v>
      </c>
      <c r="F189" s="183">
        <v>0</v>
      </c>
      <c r="G189" s="183">
        <v>-32</v>
      </c>
      <c r="H189" s="194">
        <f t="shared" si="18"/>
        <v>0</v>
      </c>
      <c r="I189" s="206"/>
      <c r="J189" s="322"/>
      <c r="K189" s="322"/>
      <c r="L189" s="322"/>
      <c r="M189" s="322"/>
      <c r="N189" s="323"/>
    </row>
    <row r="190" spans="1:14" ht="33" x14ac:dyDescent="0.6">
      <c r="A190" s="319" t="s">
        <v>129</v>
      </c>
      <c r="B190" s="319"/>
      <c r="C190" s="319"/>
      <c r="D190" s="319"/>
      <c r="E190" s="319"/>
      <c r="F190" s="319"/>
      <c r="G190" s="319"/>
      <c r="H190" s="319"/>
      <c r="I190" s="319"/>
      <c r="J190" s="320"/>
      <c r="K190" s="320"/>
      <c r="L190" s="320"/>
      <c r="M190" s="320"/>
      <c r="N190" s="321"/>
    </row>
    <row r="191" spans="1:14" ht="24.6" x14ac:dyDescent="0.4">
      <c r="A191" s="324" t="s">
        <v>304</v>
      </c>
      <c r="B191" s="324"/>
      <c r="C191" s="324"/>
      <c r="D191" s="324"/>
      <c r="E191" s="324"/>
      <c r="F191" s="324"/>
      <c r="G191" s="324"/>
      <c r="H191" s="324"/>
      <c r="I191" s="251"/>
      <c r="J191" s="322"/>
      <c r="K191" s="322"/>
      <c r="L191" s="322"/>
      <c r="M191" s="322"/>
      <c r="N191" s="323"/>
    </row>
    <row r="192" spans="1:14" x14ac:dyDescent="0.3">
      <c r="A192" s="34"/>
      <c r="B192" s="33"/>
      <c r="C192" s="33"/>
      <c r="D192" s="34"/>
      <c r="E192" s="33"/>
      <c r="F192" s="34"/>
      <c r="G192" s="34"/>
      <c r="H192" s="35" t="s">
        <v>13</v>
      </c>
      <c r="I192" s="35" t="s">
        <v>9</v>
      </c>
      <c r="J192" s="322"/>
      <c r="K192" s="322"/>
      <c r="L192" s="322"/>
      <c r="M192" s="322"/>
      <c r="N192" s="323"/>
    </row>
    <row r="193" spans="1:14" x14ac:dyDescent="0.3">
      <c r="A193" s="35" t="s">
        <v>1</v>
      </c>
      <c r="B193" s="35" t="s">
        <v>130</v>
      </c>
      <c r="C193" s="35" t="s">
        <v>3</v>
      </c>
      <c r="D193" s="35" t="s">
        <v>4</v>
      </c>
      <c r="E193" s="35" t="s">
        <v>5</v>
      </c>
      <c r="F193" s="35" t="s">
        <v>6</v>
      </c>
      <c r="G193" s="35" t="s">
        <v>7</v>
      </c>
      <c r="H193" s="35" t="s">
        <v>8</v>
      </c>
      <c r="I193" s="35" t="s">
        <v>14</v>
      </c>
      <c r="J193" s="322"/>
      <c r="K193" s="322"/>
      <c r="L193" s="322"/>
      <c r="M193" s="322"/>
      <c r="N193" s="323"/>
    </row>
    <row r="194" spans="1:14" ht="22.8" x14ac:dyDescent="0.4">
      <c r="A194" s="190" t="s">
        <v>207</v>
      </c>
      <c r="B194" s="157" t="s">
        <v>20</v>
      </c>
      <c r="C194" s="157" t="s">
        <v>131</v>
      </c>
      <c r="D194" s="37">
        <v>8</v>
      </c>
      <c r="E194" s="38">
        <v>33</v>
      </c>
      <c r="F194" s="38">
        <v>23</v>
      </c>
      <c r="G194" s="38">
        <v>95</v>
      </c>
      <c r="H194" s="164">
        <f t="shared" ref="H194:H204" si="19">F194/E194*100</f>
        <v>69.696969696969703</v>
      </c>
      <c r="I194" s="190" t="s">
        <v>207</v>
      </c>
      <c r="J194" s="322"/>
      <c r="K194" s="322"/>
      <c r="L194" s="322"/>
      <c r="M194" s="322"/>
      <c r="N194" s="323"/>
    </row>
    <row r="195" spans="1:14" ht="22.8" x14ac:dyDescent="0.4">
      <c r="A195" s="16">
        <v>2</v>
      </c>
      <c r="B195" s="42" t="s">
        <v>19</v>
      </c>
      <c r="C195" s="42" t="s">
        <v>131</v>
      </c>
      <c r="D195" s="43">
        <v>11</v>
      </c>
      <c r="E195" s="44">
        <v>47</v>
      </c>
      <c r="F195" s="44">
        <v>27</v>
      </c>
      <c r="G195" s="44">
        <v>121</v>
      </c>
      <c r="H195" s="167">
        <f t="shared" si="19"/>
        <v>57.446808510638306</v>
      </c>
      <c r="I195" s="16">
        <v>4</v>
      </c>
      <c r="J195" s="322"/>
      <c r="K195" s="322"/>
      <c r="L195" s="322"/>
      <c r="M195" s="322"/>
      <c r="N195" s="323"/>
    </row>
    <row r="196" spans="1:14" ht="22.8" x14ac:dyDescent="0.4">
      <c r="A196" s="193" t="s">
        <v>209</v>
      </c>
      <c r="B196" s="45" t="s">
        <v>37</v>
      </c>
      <c r="C196" s="45" t="s">
        <v>132</v>
      </c>
      <c r="D196" s="43">
        <v>13</v>
      </c>
      <c r="E196" s="44">
        <v>55</v>
      </c>
      <c r="F196" s="44">
        <v>30</v>
      </c>
      <c r="G196" s="44">
        <v>46</v>
      </c>
      <c r="H196" s="167">
        <f t="shared" si="19"/>
        <v>54.54545454545454</v>
      </c>
      <c r="I196" s="193" t="s">
        <v>211</v>
      </c>
      <c r="J196" s="322"/>
      <c r="K196" s="322"/>
      <c r="L196" s="322"/>
      <c r="M196" s="322"/>
      <c r="N196" s="323"/>
    </row>
    <row r="197" spans="1:14" ht="22.8" x14ac:dyDescent="0.4">
      <c r="A197" s="16">
        <v>4</v>
      </c>
      <c r="B197" s="42" t="s">
        <v>41</v>
      </c>
      <c r="C197" s="42" t="s">
        <v>131</v>
      </c>
      <c r="D197" s="43">
        <v>11</v>
      </c>
      <c r="E197" s="44">
        <v>21</v>
      </c>
      <c r="F197" s="44">
        <v>11</v>
      </c>
      <c r="G197" s="44">
        <v>-5</v>
      </c>
      <c r="H197" s="167">
        <f t="shared" si="19"/>
        <v>52.380952380952387</v>
      </c>
      <c r="I197" s="193" t="s">
        <v>214</v>
      </c>
      <c r="J197" s="322"/>
      <c r="K197" s="322"/>
      <c r="L197" s="322"/>
      <c r="M197" s="322"/>
      <c r="N197" s="323"/>
    </row>
    <row r="198" spans="1:14" ht="22.8" x14ac:dyDescent="0.4">
      <c r="A198" s="193" t="s">
        <v>211</v>
      </c>
      <c r="B198" s="42" t="s">
        <v>17</v>
      </c>
      <c r="C198" s="42" t="s">
        <v>131</v>
      </c>
      <c r="D198" s="43">
        <v>9</v>
      </c>
      <c r="E198" s="44">
        <v>37</v>
      </c>
      <c r="F198" s="44">
        <v>19</v>
      </c>
      <c r="G198" s="44">
        <v>14</v>
      </c>
      <c r="H198" s="167">
        <f t="shared" si="19"/>
        <v>51.351351351351347</v>
      </c>
      <c r="I198" s="16">
        <v>6</v>
      </c>
      <c r="J198" s="322"/>
      <c r="K198" s="322"/>
      <c r="L198" s="322"/>
      <c r="M198" s="322"/>
      <c r="N198" s="323"/>
    </row>
    <row r="199" spans="1:14" ht="22.8" x14ac:dyDescent="0.4">
      <c r="A199" s="16">
        <v>6</v>
      </c>
      <c r="B199" s="45" t="s">
        <v>225</v>
      </c>
      <c r="C199" s="45" t="s">
        <v>132</v>
      </c>
      <c r="D199" s="43">
        <v>7</v>
      </c>
      <c r="E199" s="44">
        <v>27</v>
      </c>
      <c r="F199" s="44">
        <v>13</v>
      </c>
      <c r="G199" s="44">
        <v>-54</v>
      </c>
      <c r="H199" s="167">
        <f t="shared" si="19"/>
        <v>48.148148148148145</v>
      </c>
      <c r="I199" s="16">
        <v>7</v>
      </c>
      <c r="J199" s="322"/>
      <c r="K199" s="322"/>
      <c r="L199" s="322"/>
      <c r="M199" s="322"/>
      <c r="N199" s="323"/>
    </row>
    <row r="200" spans="1:14" ht="22.8" x14ac:dyDescent="0.4">
      <c r="A200" s="193" t="s">
        <v>213</v>
      </c>
      <c r="B200" s="42" t="s">
        <v>22</v>
      </c>
      <c r="C200" s="42" t="s">
        <v>131</v>
      </c>
      <c r="D200" s="43">
        <v>8</v>
      </c>
      <c r="E200" s="44">
        <v>34</v>
      </c>
      <c r="F200" s="44">
        <v>16</v>
      </c>
      <c r="G200" s="44">
        <v>15</v>
      </c>
      <c r="H200" s="167">
        <f t="shared" si="19"/>
        <v>47.058823529411761</v>
      </c>
      <c r="I200" s="16">
        <v>9</v>
      </c>
      <c r="J200" s="322"/>
      <c r="K200" s="322"/>
      <c r="L200" s="322"/>
      <c r="M200" s="322"/>
      <c r="N200" s="323"/>
    </row>
    <row r="201" spans="1:14" ht="22.8" x14ac:dyDescent="0.4">
      <c r="A201" s="16">
        <v>8</v>
      </c>
      <c r="B201" s="42" t="s">
        <v>64</v>
      </c>
      <c r="C201" s="42" t="s">
        <v>131</v>
      </c>
      <c r="D201" s="43">
        <v>9</v>
      </c>
      <c r="E201" s="44">
        <v>35</v>
      </c>
      <c r="F201" s="44">
        <v>16</v>
      </c>
      <c r="G201" s="44">
        <v>-40</v>
      </c>
      <c r="H201" s="167">
        <f t="shared" si="19"/>
        <v>45.714285714285715</v>
      </c>
      <c r="I201" s="193" t="s">
        <v>218</v>
      </c>
      <c r="J201" s="322"/>
      <c r="K201" s="322"/>
      <c r="L201" s="322"/>
      <c r="M201" s="322"/>
      <c r="N201" s="323"/>
    </row>
    <row r="202" spans="1:14" ht="22.8" x14ac:dyDescent="0.4">
      <c r="A202" s="193" t="s">
        <v>216</v>
      </c>
      <c r="B202" s="45" t="s">
        <v>67</v>
      </c>
      <c r="C202" s="45" t="s">
        <v>132</v>
      </c>
      <c r="D202" s="43">
        <v>8</v>
      </c>
      <c r="E202" s="44">
        <v>31</v>
      </c>
      <c r="F202" s="44">
        <v>13</v>
      </c>
      <c r="G202" s="44">
        <v>-45</v>
      </c>
      <c r="H202" s="167">
        <f t="shared" si="19"/>
        <v>41.935483870967744</v>
      </c>
      <c r="I202" s="16">
        <v>11</v>
      </c>
      <c r="J202" s="322"/>
      <c r="K202" s="322"/>
      <c r="L202" s="322"/>
      <c r="M202" s="322"/>
      <c r="N202" s="323"/>
    </row>
    <row r="203" spans="1:14" ht="22.8" x14ac:dyDescent="0.4">
      <c r="A203" s="16">
        <v>10</v>
      </c>
      <c r="B203" s="42" t="s">
        <v>32</v>
      </c>
      <c r="C203" s="42" t="s">
        <v>131</v>
      </c>
      <c r="D203" s="43">
        <v>9</v>
      </c>
      <c r="E203" s="44">
        <v>24</v>
      </c>
      <c r="F203" s="44">
        <v>7</v>
      </c>
      <c r="G203" s="44">
        <v>-18</v>
      </c>
      <c r="H203" s="167">
        <f t="shared" si="19"/>
        <v>29.166666666666668</v>
      </c>
      <c r="I203" s="16">
        <v>13</v>
      </c>
      <c r="J203" s="322"/>
      <c r="K203" s="322"/>
      <c r="L203" s="322"/>
      <c r="M203" s="322"/>
      <c r="N203" s="323"/>
    </row>
    <row r="204" spans="1:14" ht="22.8" x14ac:dyDescent="0.4">
      <c r="A204" s="24"/>
      <c r="B204" s="181" t="s">
        <v>49</v>
      </c>
      <c r="C204" s="181" t="s">
        <v>131</v>
      </c>
      <c r="D204" s="182">
        <v>6</v>
      </c>
      <c r="E204" s="183">
        <v>17</v>
      </c>
      <c r="F204" s="183">
        <v>11</v>
      </c>
      <c r="G204" s="183">
        <v>12</v>
      </c>
      <c r="H204" s="194">
        <f t="shared" si="19"/>
        <v>64.705882352941174</v>
      </c>
      <c r="I204" s="24">
        <v>2</v>
      </c>
      <c r="J204" s="322"/>
      <c r="K204" s="322"/>
      <c r="L204" s="322"/>
      <c r="M204" s="322"/>
      <c r="N204" s="323"/>
    </row>
    <row r="205" spans="1:14" ht="22.8" x14ac:dyDescent="0.4">
      <c r="A205" s="24"/>
      <c r="B205" s="185" t="s">
        <v>111</v>
      </c>
      <c r="C205" s="185" t="s">
        <v>205</v>
      </c>
      <c r="D205" s="182">
        <v>2</v>
      </c>
      <c r="E205" s="183">
        <v>8</v>
      </c>
      <c r="F205" s="183">
        <v>5</v>
      </c>
      <c r="G205" s="183">
        <v>-16</v>
      </c>
      <c r="H205" s="194">
        <f t="shared" ref="H205" si="20">F205/E205*100</f>
        <v>62.5</v>
      </c>
      <c r="I205" s="206"/>
      <c r="J205" s="322"/>
      <c r="K205" s="322"/>
      <c r="L205" s="322"/>
      <c r="M205" s="322"/>
      <c r="N205" s="323"/>
    </row>
    <row r="206" spans="1:14" ht="22.8" x14ac:dyDescent="0.4">
      <c r="A206" s="206"/>
      <c r="B206" s="181" t="s">
        <v>54</v>
      </c>
      <c r="C206" s="181" t="s">
        <v>131</v>
      </c>
      <c r="D206" s="182">
        <v>4</v>
      </c>
      <c r="E206" s="183">
        <v>10</v>
      </c>
      <c r="F206" s="183">
        <v>6</v>
      </c>
      <c r="G206" s="183">
        <v>18</v>
      </c>
      <c r="H206" s="194">
        <f t="shared" ref="H206:H220" si="21">F206/E206*100</f>
        <v>60</v>
      </c>
      <c r="I206" s="206"/>
      <c r="J206" s="322"/>
      <c r="K206" s="322"/>
      <c r="L206" s="322"/>
      <c r="M206" s="322"/>
      <c r="N206" s="323"/>
    </row>
    <row r="207" spans="1:14" ht="22.8" x14ac:dyDescent="0.4">
      <c r="A207" s="206"/>
      <c r="B207" s="185" t="s">
        <v>27</v>
      </c>
      <c r="C207" s="185" t="s">
        <v>133</v>
      </c>
      <c r="D207" s="182">
        <v>5</v>
      </c>
      <c r="E207" s="183">
        <v>15</v>
      </c>
      <c r="F207" s="183">
        <v>9</v>
      </c>
      <c r="G207" s="183">
        <v>10</v>
      </c>
      <c r="H207" s="194">
        <f t="shared" si="21"/>
        <v>60</v>
      </c>
      <c r="I207" s="206"/>
      <c r="J207" s="322"/>
      <c r="K207" s="322"/>
      <c r="L207" s="322"/>
      <c r="M207" s="322"/>
      <c r="N207" s="323"/>
    </row>
    <row r="208" spans="1:14" ht="22.8" x14ac:dyDescent="0.4">
      <c r="A208" s="206"/>
      <c r="B208" s="185" t="s">
        <v>51</v>
      </c>
      <c r="C208" s="185" t="s">
        <v>205</v>
      </c>
      <c r="D208" s="182">
        <v>6</v>
      </c>
      <c r="E208" s="183">
        <v>24</v>
      </c>
      <c r="F208" s="183">
        <v>14</v>
      </c>
      <c r="G208" s="183">
        <v>23</v>
      </c>
      <c r="H208" s="194">
        <f>F208/E208*100</f>
        <v>58.333333333333336</v>
      </c>
      <c r="I208" s="206" t="s">
        <v>209</v>
      </c>
      <c r="J208" s="322"/>
      <c r="K208" s="322"/>
      <c r="L208" s="322"/>
      <c r="M208" s="322"/>
      <c r="N208" s="323"/>
    </row>
    <row r="209" spans="1:14" ht="22.8" x14ac:dyDescent="0.4">
      <c r="A209" s="206"/>
      <c r="B209" s="181" t="s">
        <v>24</v>
      </c>
      <c r="C209" s="181" t="s">
        <v>131</v>
      </c>
      <c r="D209" s="182">
        <v>2</v>
      </c>
      <c r="E209" s="183">
        <v>7</v>
      </c>
      <c r="F209" s="183">
        <v>4</v>
      </c>
      <c r="G209" s="183">
        <v>1</v>
      </c>
      <c r="H209" s="194">
        <f t="shared" si="21"/>
        <v>57.142857142857139</v>
      </c>
      <c r="I209" s="206"/>
      <c r="J209" s="322"/>
      <c r="K209" s="322"/>
      <c r="L209" s="322"/>
      <c r="M209" s="322"/>
      <c r="N209" s="323"/>
    </row>
    <row r="210" spans="1:14" ht="22.8" x14ac:dyDescent="0.4">
      <c r="A210" s="24"/>
      <c r="B210" s="181" t="s">
        <v>26</v>
      </c>
      <c r="C210" s="181" t="s">
        <v>131</v>
      </c>
      <c r="D210" s="182">
        <v>4</v>
      </c>
      <c r="E210" s="183">
        <v>10</v>
      </c>
      <c r="F210" s="183">
        <v>5</v>
      </c>
      <c r="G210" s="183">
        <v>-1</v>
      </c>
      <c r="H210" s="194">
        <f t="shared" si="21"/>
        <v>50</v>
      </c>
      <c r="I210" s="206"/>
      <c r="J210" s="322"/>
      <c r="K210" s="322"/>
      <c r="L210" s="322"/>
      <c r="M210" s="322"/>
      <c r="N210" s="323"/>
    </row>
    <row r="211" spans="1:14" ht="22.8" x14ac:dyDescent="0.4">
      <c r="A211" s="206"/>
      <c r="B211" s="185" t="s">
        <v>296</v>
      </c>
      <c r="C211" s="185" t="s">
        <v>297</v>
      </c>
      <c r="D211" s="182">
        <v>1</v>
      </c>
      <c r="E211" s="183">
        <v>4</v>
      </c>
      <c r="F211" s="183">
        <v>2</v>
      </c>
      <c r="G211" s="183">
        <v>2</v>
      </c>
      <c r="H211" s="194">
        <f t="shared" si="21"/>
        <v>50</v>
      </c>
      <c r="I211" s="206"/>
      <c r="J211" s="322"/>
      <c r="K211" s="322"/>
      <c r="L211" s="322"/>
      <c r="M211" s="322"/>
      <c r="N211" s="323"/>
    </row>
    <row r="212" spans="1:14" ht="22.8" x14ac:dyDescent="0.4">
      <c r="A212" s="24"/>
      <c r="B212" s="181" t="s">
        <v>42</v>
      </c>
      <c r="C212" s="181" t="s">
        <v>131</v>
      </c>
      <c r="D212" s="182">
        <v>5</v>
      </c>
      <c r="E212" s="183">
        <v>20</v>
      </c>
      <c r="F212" s="183">
        <v>9</v>
      </c>
      <c r="G212" s="183">
        <v>-32</v>
      </c>
      <c r="H212" s="194">
        <f t="shared" si="21"/>
        <v>45</v>
      </c>
      <c r="I212" s="206"/>
      <c r="J212" s="322"/>
      <c r="K212" s="322"/>
      <c r="L212" s="322"/>
      <c r="M212" s="322"/>
      <c r="N212" s="323"/>
    </row>
    <row r="213" spans="1:14" ht="22.8" x14ac:dyDescent="0.4">
      <c r="A213" s="206"/>
      <c r="B213" s="181" t="s">
        <v>21</v>
      </c>
      <c r="C213" s="181" t="s">
        <v>131</v>
      </c>
      <c r="D213" s="182">
        <v>6</v>
      </c>
      <c r="E213" s="183">
        <v>18</v>
      </c>
      <c r="F213" s="183">
        <v>8</v>
      </c>
      <c r="G213" s="183">
        <v>15</v>
      </c>
      <c r="H213" s="194">
        <f t="shared" si="21"/>
        <v>44.444444444444443</v>
      </c>
      <c r="I213" s="206"/>
      <c r="J213" s="322"/>
      <c r="K213" s="322"/>
      <c r="L213" s="322"/>
      <c r="M213" s="322"/>
      <c r="N213" s="323"/>
    </row>
    <row r="214" spans="1:14" ht="22.8" x14ac:dyDescent="0.4">
      <c r="A214" s="206"/>
      <c r="B214" s="185" t="s">
        <v>58</v>
      </c>
      <c r="C214" s="185" t="s">
        <v>266</v>
      </c>
      <c r="D214" s="182">
        <v>2</v>
      </c>
      <c r="E214" s="183">
        <v>7</v>
      </c>
      <c r="F214" s="183">
        <v>3</v>
      </c>
      <c r="G214" s="183">
        <v>13</v>
      </c>
      <c r="H214" s="194">
        <f t="shared" ref="H214" si="22">F214/E214*100</f>
        <v>42.857142857142854</v>
      </c>
      <c r="I214" s="206"/>
      <c r="J214" s="322"/>
      <c r="K214" s="322"/>
      <c r="L214" s="322"/>
      <c r="M214" s="322"/>
      <c r="N214" s="323"/>
    </row>
    <row r="215" spans="1:14" ht="22.8" x14ac:dyDescent="0.4">
      <c r="A215" s="24"/>
      <c r="B215" s="185" t="s">
        <v>271</v>
      </c>
      <c r="C215" s="185" t="s">
        <v>205</v>
      </c>
      <c r="D215" s="182">
        <v>2</v>
      </c>
      <c r="E215" s="183">
        <v>8</v>
      </c>
      <c r="F215" s="183">
        <v>3</v>
      </c>
      <c r="G215" s="183">
        <v>-20</v>
      </c>
      <c r="H215" s="194">
        <f t="shared" si="21"/>
        <v>37.5</v>
      </c>
      <c r="I215" s="206"/>
      <c r="J215" s="322"/>
      <c r="K215" s="322"/>
      <c r="L215" s="322"/>
      <c r="M215" s="322"/>
      <c r="N215" s="323"/>
    </row>
    <row r="216" spans="1:14" ht="22.8" x14ac:dyDescent="0.4">
      <c r="A216" s="24"/>
      <c r="B216" s="185" t="s">
        <v>40</v>
      </c>
      <c r="C216" s="185" t="s">
        <v>205</v>
      </c>
      <c r="D216" s="182">
        <v>2</v>
      </c>
      <c r="E216" s="183">
        <v>8</v>
      </c>
      <c r="F216" s="183">
        <v>3</v>
      </c>
      <c r="G216" s="183">
        <v>-28</v>
      </c>
      <c r="H216" s="194">
        <f t="shared" si="21"/>
        <v>37.5</v>
      </c>
      <c r="I216" s="24"/>
      <c r="J216" s="322"/>
      <c r="K216" s="322"/>
      <c r="L216" s="322"/>
      <c r="M216" s="322"/>
      <c r="N216" s="323"/>
    </row>
    <row r="217" spans="1:14" ht="22.8" x14ac:dyDescent="0.4">
      <c r="A217" s="206"/>
      <c r="B217" s="181" t="s">
        <v>70</v>
      </c>
      <c r="C217" s="181" t="s">
        <v>131</v>
      </c>
      <c r="D217" s="182">
        <v>3</v>
      </c>
      <c r="E217" s="183">
        <v>12</v>
      </c>
      <c r="F217" s="183">
        <v>4</v>
      </c>
      <c r="G217" s="183">
        <v>-13</v>
      </c>
      <c r="H217" s="194">
        <f t="shared" si="21"/>
        <v>33.333333333333329</v>
      </c>
      <c r="I217" s="206"/>
      <c r="J217" s="322"/>
      <c r="K217" s="322"/>
      <c r="L217" s="322"/>
      <c r="M217" s="322"/>
      <c r="N217" s="323"/>
    </row>
    <row r="218" spans="1:14" ht="22.8" x14ac:dyDescent="0.4">
      <c r="A218" s="206"/>
      <c r="B218" s="181" t="s">
        <v>23</v>
      </c>
      <c r="C218" s="181" t="s">
        <v>131</v>
      </c>
      <c r="D218" s="182">
        <v>6</v>
      </c>
      <c r="E218" s="183">
        <v>16</v>
      </c>
      <c r="F218" s="183">
        <v>5</v>
      </c>
      <c r="G218" s="183">
        <v>-32</v>
      </c>
      <c r="H218" s="194">
        <f>F218/E218*100</f>
        <v>31.25</v>
      </c>
      <c r="I218" s="206" t="s">
        <v>217</v>
      </c>
      <c r="J218" s="322"/>
      <c r="K218" s="322"/>
      <c r="L218" s="322"/>
      <c r="M218" s="322"/>
      <c r="N218" s="323"/>
    </row>
    <row r="219" spans="1:14" ht="22.8" x14ac:dyDescent="0.4">
      <c r="A219" s="24"/>
      <c r="B219" s="185" t="s">
        <v>63</v>
      </c>
      <c r="C219" s="185" t="s">
        <v>134</v>
      </c>
      <c r="D219" s="182">
        <v>1</v>
      </c>
      <c r="E219" s="183">
        <v>4</v>
      </c>
      <c r="F219" s="183">
        <v>1</v>
      </c>
      <c r="G219" s="183">
        <v>-25</v>
      </c>
      <c r="H219" s="194">
        <f t="shared" si="21"/>
        <v>25</v>
      </c>
      <c r="I219" s="206"/>
      <c r="J219" s="322"/>
      <c r="K219" s="322"/>
      <c r="L219" s="322"/>
      <c r="M219" s="322"/>
      <c r="N219" s="323"/>
    </row>
    <row r="220" spans="1:14" ht="23.4" thickBot="1" x14ac:dyDescent="0.45">
      <c r="A220" s="24"/>
      <c r="B220" s="181" t="s">
        <v>36</v>
      </c>
      <c r="C220" s="181" t="s">
        <v>131</v>
      </c>
      <c r="D220" s="182">
        <v>2</v>
      </c>
      <c r="E220" s="183">
        <v>4</v>
      </c>
      <c r="F220" s="183">
        <v>0</v>
      </c>
      <c r="G220" s="183">
        <v>-32</v>
      </c>
      <c r="H220" s="194">
        <f t="shared" si="21"/>
        <v>0</v>
      </c>
      <c r="I220" s="206"/>
      <c r="J220" s="322"/>
      <c r="K220" s="322"/>
      <c r="L220" s="322"/>
      <c r="M220" s="322"/>
      <c r="N220" s="323"/>
    </row>
    <row r="221" spans="1:14" ht="33" x14ac:dyDescent="0.6">
      <c r="A221" s="319" t="s">
        <v>129</v>
      </c>
      <c r="B221" s="319"/>
      <c r="C221" s="319"/>
      <c r="D221" s="319"/>
      <c r="E221" s="319"/>
      <c r="F221" s="319"/>
      <c r="G221" s="319"/>
      <c r="H221" s="319"/>
      <c r="I221" s="319"/>
      <c r="J221" s="320"/>
      <c r="K221" s="320"/>
      <c r="L221" s="320"/>
      <c r="M221" s="320"/>
      <c r="N221" s="321"/>
    </row>
    <row r="222" spans="1:14" ht="24.6" x14ac:dyDescent="0.4">
      <c r="A222" s="324" t="s">
        <v>299</v>
      </c>
      <c r="B222" s="324"/>
      <c r="C222" s="324"/>
      <c r="D222" s="324"/>
      <c r="E222" s="324"/>
      <c r="F222" s="324"/>
      <c r="G222" s="324"/>
      <c r="H222" s="324"/>
      <c r="I222" s="251"/>
      <c r="J222" s="322"/>
      <c r="K222" s="322"/>
      <c r="L222" s="322"/>
      <c r="M222" s="322"/>
      <c r="N222" s="323"/>
    </row>
    <row r="223" spans="1:14" x14ac:dyDescent="0.3">
      <c r="A223" s="34"/>
      <c r="B223" s="33"/>
      <c r="C223" s="33"/>
      <c r="D223" s="34"/>
      <c r="E223" s="33"/>
      <c r="F223" s="34"/>
      <c r="G223" s="34"/>
      <c r="H223" s="35" t="s">
        <v>13</v>
      </c>
      <c r="I223" s="35" t="s">
        <v>9</v>
      </c>
      <c r="J223" s="322"/>
      <c r="K223" s="322"/>
      <c r="L223" s="322"/>
      <c r="M223" s="322"/>
      <c r="N223" s="323"/>
    </row>
    <row r="224" spans="1:14" x14ac:dyDescent="0.3">
      <c r="A224" s="35" t="s">
        <v>1</v>
      </c>
      <c r="B224" s="35" t="s">
        <v>130</v>
      </c>
      <c r="C224" s="35" t="s">
        <v>3</v>
      </c>
      <c r="D224" s="35" t="s">
        <v>4</v>
      </c>
      <c r="E224" s="35" t="s">
        <v>5</v>
      </c>
      <c r="F224" s="35" t="s">
        <v>6</v>
      </c>
      <c r="G224" s="35" t="s">
        <v>7</v>
      </c>
      <c r="H224" s="35" t="s">
        <v>8</v>
      </c>
      <c r="I224" s="35" t="s">
        <v>14</v>
      </c>
      <c r="J224" s="322"/>
      <c r="K224" s="322"/>
      <c r="L224" s="322"/>
      <c r="M224" s="322"/>
      <c r="N224" s="323"/>
    </row>
    <row r="225" spans="1:14" ht="22.8" x14ac:dyDescent="0.4">
      <c r="A225" s="190" t="s">
        <v>207</v>
      </c>
      <c r="B225" s="157" t="s">
        <v>20</v>
      </c>
      <c r="C225" s="157" t="s">
        <v>131</v>
      </c>
      <c r="D225" s="37">
        <v>7</v>
      </c>
      <c r="E225" s="38">
        <v>29</v>
      </c>
      <c r="F225" s="38">
        <v>21</v>
      </c>
      <c r="G225" s="38">
        <v>106</v>
      </c>
      <c r="H225" s="164">
        <f t="shared" ref="H225:H230" si="23">F225/E225*100</f>
        <v>72.41379310344827</v>
      </c>
      <c r="I225" s="190" t="s">
        <v>207</v>
      </c>
      <c r="J225" s="322"/>
      <c r="K225" s="322"/>
      <c r="L225" s="322"/>
      <c r="M225" s="322"/>
      <c r="N225" s="323"/>
    </row>
    <row r="226" spans="1:14" ht="22.8" x14ac:dyDescent="0.4">
      <c r="A226" s="257">
        <v>2</v>
      </c>
      <c r="B226" s="39" t="s">
        <v>49</v>
      </c>
      <c r="C226" s="39" t="s">
        <v>131</v>
      </c>
      <c r="D226" s="40">
        <v>6</v>
      </c>
      <c r="E226" s="41">
        <v>17</v>
      </c>
      <c r="F226" s="41">
        <v>11</v>
      </c>
      <c r="G226" s="41">
        <v>12</v>
      </c>
      <c r="H226" s="165">
        <f t="shared" si="23"/>
        <v>64.705882352941174</v>
      </c>
      <c r="I226" s="257">
        <v>2</v>
      </c>
      <c r="J226" s="322"/>
      <c r="K226" s="322"/>
      <c r="L226" s="322"/>
      <c r="M226" s="322"/>
      <c r="N226" s="323"/>
    </row>
    <row r="227" spans="1:14" ht="22.8" x14ac:dyDescent="0.4">
      <c r="A227" s="258" t="s">
        <v>209</v>
      </c>
      <c r="B227" s="242" t="s">
        <v>51</v>
      </c>
      <c r="C227" s="242" t="s">
        <v>205</v>
      </c>
      <c r="D227" s="124">
        <v>6</v>
      </c>
      <c r="E227" s="125">
        <v>24</v>
      </c>
      <c r="F227" s="125">
        <v>14</v>
      </c>
      <c r="G227" s="125">
        <v>23</v>
      </c>
      <c r="H227" s="245">
        <f t="shared" si="23"/>
        <v>58.333333333333336</v>
      </c>
      <c r="I227" s="258" t="s">
        <v>209</v>
      </c>
      <c r="J227" s="322"/>
      <c r="K227" s="322"/>
      <c r="L227" s="322"/>
      <c r="M227" s="322"/>
      <c r="N227" s="323"/>
    </row>
    <row r="228" spans="1:14" ht="22.8" x14ac:dyDescent="0.4">
      <c r="A228" s="16">
        <v>4</v>
      </c>
      <c r="B228" s="42" t="s">
        <v>19</v>
      </c>
      <c r="C228" s="42" t="s">
        <v>131</v>
      </c>
      <c r="D228" s="43">
        <v>10</v>
      </c>
      <c r="E228" s="44">
        <v>43</v>
      </c>
      <c r="F228" s="44">
        <v>24</v>
      </c>
      <c r="G228" s="44">
        <v>104</v>
      </c>
      <c r="H228" s="167">
        <f t="shared" si="23"/>
        <v>55.813953488372093</v>
      </c>
      <c r="I228" s="16">
        <v>5</v>
      </c>
      <c r="J228" s="322"/>
      <c r="K228" s="322"/>
      <c r="L228" s="322"/>
      <c r="M228" s="322"/>
      <c r="N228" s="323"/>
    </row>
    <row r="229" spans="1:14" ht="22.8" x14ac:dyDescent="0.4">
      <c r="A229" s="193" t="s">
        <v>211</v>
      </c>
      <c r="B229" s="45" t="s">
        <v>37</v>
      </c>
      <c r="C229" s="45" t="s">
        <v>132</v>
      </c>
      <c r="D229" s="43">
        <v>12</v>
      </c>
      <c r="E229" s="44">
        <v>51</v>
      </c>
      <c r="F229" s="44">
        <v>28</v>
      </c>
      <c r="G229" s="44">
        <v>37</v>
      </c>
      <c r="H229" s="167">
        <f t="shared" si="23"/>
        <v>54.901960784313729</v>
      </c>
      <c r="I229" s="193" t="s">
        <v>210</v>
      </c>
      <c r="J229" s="322"/>
      <c r="K229" s="322"/>
      <c r="L229" s="322"/>
      <c r="M229" s="322"/>
      <c r="N229" s="323"/>
    </row>
    <row r="230" spans="1:14" ht="22.8" x14ac:dyDescent="0.4">
      <c r="A230" s="16">
        <v>6</v>
      </c>
      <c r="B230" s="42" t="s">
        <v>17</v>
      </c>
      <c r="C230" s="42" t="s">
        <v>131</v>
      </c>
      <c r="D230" s="43">
        <v>8</v>
      </c>
      <c r="E230" s="44">
        <v>33</v>
      </c>
      <c r="F230" s="44">
        <v>17</v>
      </c>
      <c r="G230" s="44">
        <v>17</v>
      </c>
      <c r="H230" s="167">
        <f t="shared" si="23"/>
        <v>51.515151515151516</v>
      </c>
      <c r="I230" s="16">
        <v>6</v>
      </c>
      <c r="J230" s="322"/>
      <c r="K230" s="322"/>
      <c r="L230" s="322"/>
      <c r="M230" s="322"/>
      <c r="N230" s="323"/>
    </row>
    <row r="231" spans="1:14" ht="22.8" x14ac:dyDescent="0.4">
      <c r="A231" s="16">
        <v>7</v>
      </c>
      <c r="B231" s="45" t="s">
        <v>225</v>
      </c>
      <c r="C231" s="45" t="s">
        <v>132</v>
      </c>
      <c r="D231" s="43">
        <v>6</v>
      </c>
      <c r="E231" s="44">
        <v>23</v>
      </c>
      <c r="F231" s="44">
        <v>11</v>
      </c>
      <c r="G231" s="44">
        <v>-53</v>
      </c>
      <c r="H231" s="167">
        <f t="shared" ref="H231" si="24">F231/E231*100</f>
        <v>47.826086956521742</v>
      </c>
      <c r="I231" s="193"/>
      <c r="J231" s="322"/>
      <c r="K231" s="322"/>
      <c r="L231" s="322"/>
      <c r="M231" s="322"/>
      <c r="N231" s="323"/>
    </row>
    <row r="232" spans="1:14" ht="22.8" x14ac:dyDescent="0.4">
      <c r="A232" s="193" t="s">
        <v>214</v>
      </c>
      <c r="B232" s="42" t="s">
        <v>41</v>
      </c>
      <c r="C232" s="42" t="s">
        <v>131</v>
      </c>
      <c r="D232" s="43">
        <v>10</v>
      </c>
      <c r="E232" s="44">
        <v>19</v>
      </c>
      <c r="F232" s="44">
        <v>9</v>
      </c>
      <c r="G232" s="44">
        <v>-12</v>
      </c>
      <c r="H232" s="167">
        <f t="shared" ref="H232:H237" si="25">F232/E232*100</f>
        <v>47.368421052631575</v>
      </c>
      <c r="I232" s="16">
        <v>7</v>
      </c>
      <c r="J232" s="322"/>
      <c r="K232" s="322"/>
      <c r="L232" s="322"/>
      <c r="M232" s="322"/>
      <c r="N232" s="323"/>
    </row>
    <row r="233" spans="1:14" ht="22.8" x14ac:dyDescent="0.4">
      <c r="A233" s="16">
        <v>9</v>
      </c>
      <c r="B233" s="42" t="s">
        <v>22</v>
      </c>
      <c r="C233" s="42" t="s">
        <v>131</v>
      </c>
      <c r="D233" s="43">
        <v>7</v>
      </c>
      <c r="E233" s="44">
        <v>30</v>
      </c>
      <c r="F233" s="44">
        <v>14</v>
      </c>
      <c r="G233" s="44">
        <v>16</v>
      </c>
      <c r="H233" s="167">
        <f t="shared" si="25"/>
        <v>46.666666666666664</v>
      </c>
      <c r="I233" s="16">
        <v>9</v>
      </c>
      <c r="J233" s="322"/>
      <c r="K233" s="322"/>
      <c r="L233" s="322"/>
      <c r="M233" s="322"/>
      <c r="N233" s="323"/>
    </row>
    <row r="234" spans="1:14" ht="22.8" x14ac:dyDescent="0.4">
      <c r="A234" s="193" t="s">
        <v>218</v>
      </c>
      <c r="B234" s="42" t="s">
        <v>64</v>
      </c>
      <c r="C234" s="42" t="s">
        <v>131</v>
      </c>
      <c r="D234" s="43">
        <v>9</v>
      </c>
      <c r="E234" s="44">
        <v>35</v>
      </c>
      <c r="F234" s="44">
        <v>16</v>
      </c>
      <c r="G234" s="44">
        <v>-40</v>
      </c>
      <c r="H234" s="167">
        <f t="shared" si="25"/>
        <v>45.714285714285715</v>
      </c>
      <c r="I234" s="16">
        <v>8</v>
      </c>
      <c r="J234" s="322"/>
      <c r="K234" s="322"/>
      <c r="L234" s="322"/>
      <c r="M234" s="322"/>
      <c r="N234" s="323"/>
    </row>
    <row r="235" spans="1:14" ht="22.8" x14ac:dyDescent="0.4">
      <c r="A235" s="16">
        <v>11</v>
      </c>
      <c r="B235" s="45" t="s">
        <v>67</v>
      </c>
      <c r="C235" s="45" t="s">
        <v>132</v>
      </c>
      <c r="D235" s="43">
        <v>7</v>
      </c>
      <c r="E235" s="44">
        <v>27</v>
      </c>
      <c r="F235" s="44">
        <v>12</v>
      </c>
      <c r="G235" s="44">
        <v>-28</v>
      </c>
      <c r="H235" s="167">
        <f t="shared" si="25"/>
        <v>44.444444444444443</v>
      </c>
      <c r="I235" s="16">
        <v>10</v>
      </c>
      <c r="J235" s="322"/>
      <c r="K235" s="322"/>
      <c r="L235" s="322"/>
      <c r="M235" s="322"/>
      <c r="N235" s="323"/>
    </row>
    <row r="236" spans="1:14" ht="22.8" x14ac:dyDescent="0.4">
      <c r="A236" s="193" t="s">
        <v>217</v>
      </c>
      <c r="B236" s="42" t="s">
        <v>23</v>
      </c>
      <c r="C236" s="42" t="s">
        <v>131</v>
      </c>
      <c r="D236" s="43">
        <v>5</v>
      </c>
      <c r="E236" s="44">
        <v>13</v>
      </c>
      <c r="F236" s="44">
        <v>5</v>
      </c>
      <c r="G236" s="44">
        <v>-22</v>
      </c>
      <c r="H236" s="167">
        <f t="shared" si="25"/>
        <v>38.461538461538467</v>
      </c>
      <c r="I236" s="16">
        <v>11</v>
      </c>
      <c r="J236" s="322"/>
      <c r="K236" s="322"/>
      <c r="L236" s="322"/>
      <c r="M236" s="322"/>
      <c r="N236" s="323"/>
    </row>
    <row r="237" spans="1:14" ht="22.8" x14ac:dyDescent="0.4">
      <c r="A237" s="16">
        <v>13</v>
      </c>
      <c r="B237" s="42" t="s">
        <v>32</v>
      </c>
      <c r="C237" s="42" t="s">
        <v>131</v>
      </c>
      <c r="D237" s="43">
        <v>9</v>
      </c>
      <c r="E237" s="44">
        <v>24</v>
      </c>
      <c r="F237" s="44">
        <v>7</v>
      </c>
      <c r="G237" s="44">
        <v>-18</v>
      </c>
      <c r="H237" s="167">
        <f t="shared" si="25"/>
        <v>29.166666666666668</v>
      </c>
      <c r="I237" s="16">
        <v>12</v>
      </c>
      <c r="J237" s="322"/>
      <c r="K237" s="322"/>
      <c r="L237" s="322"/>
      <c r="M237" s="322"/>
      <c r="N237" s="323"/>
    </row>
    <row r="238" spans="1:14" ht="22.8" x14ac:dyDescent="0.4">
      <c r="A238" s="24"/>
      <c r="B238" s="185" t="s">
        <v>111</v>
      </c>
      <c r="C238" s="185" t="s">
        <v>205</v>
      </c>
      <c r="D238" s="182">
        <v>2</v>
      </c>
      <c r="E238" s="183">
        <v>8</v>
      </c>
      <c r="F238" s="183">
        <v>5</v>
      </c>
      <c r="G238" s="183">
        <v>-16</v>
      </c>
      <c r="H238" s="194">
        <f t="shared" ref="H238:H251" si="26">F238/E238*100</f>
        <v>62.5</v>
      </c>
      <c r="I238" s="206"/>
      <c r="J238" s="322"/>
      <c r="K238" s="322"/>
      <c r="L238" s="322"/>
      <c r="M238" s="322"/>
      <c r="N238" s="323"/>
    </row>
    <row r="239" spans="1:14" ht="22.8" x14ac:dyDescent="0.4">
      <c r="A239" s="206"/>
      <c r="B239" s="181" t="s">
        <v>54</v>
      </c>
      <c r="C239" s="181" t="s">
        <v>131</v>
      </c>
      <c r="D239" s="182">
        <v>4</v>
      </c>
      <c r="E239" s="183">
        <v>10</v>
      </c>
      <c r="F239" s="183">
        <v>6</v>
      </c>
      <c r="G239" s="183">
        <v>18</v>
      </c>
      <c r="H239" s="194">
        <f t="shared" si="26"/>
        <v>60</v>
      </c>
      <c r="I239" s="206"/>
      <c r="J239" s="322"/>
      <c r="K239" s="322"/>
      <c r="L239" s="322"/>
      <c r="M239" s="322"/>
      <c r="N239" s="323"/>
    </row>
    <row r="240" spans="1:14" ht="22.8" x14ac:dyDescent="0.4">
      <c r="A240" s="206"/>
      <c r="B240" s="185" t="s">
        <v>27</v>
      </c>
      <c r="C240" s="185" t="s">
        <v>133</v>
      </c>
      <c r="D240" s="182">
        <v>5</v>
      </c>
      <c r="E240" s="183">
        <v>15</v>
      </c>
      <c r="F240" s="183">
        <v>9</v>
      </c>
      <c r="G240" s="183">
        <v>10</v>
      </c>
      <c r="H240" s="194">
        <f t="shared" si="26"/>
        <v>60</v>
      </c>
      <c r="I240" s="206"/>
      <c r="J240" s="322"/>
      <c r="K240" s="322"/>
      <c r="L240" s="322"/>
      <c r="M240" s="322"/>
      <c r="N240" s="323"/>
    </row>
    <row r="241" spans="1:14" ht="22.8" x14ac:dyDescent="0.4">
      <c r="A241" s="206"/>
      <c r="B241" s="181" t="s">
        <v>24</v>
      </c>
      <c r="C241" s="181" t="s">
        <v>131</v>
      </c>
      <c r="D241" s="182">
        <v>2</v>
      </c>
      <c r="E241" s="183">
        <v>7</v>
      </c>
      <c r="F241" s="183">
        <v>4</v>
      </c>
      <c r="G241" s="183">
        <v>1</v>
      </c>
      <c r="H241" s="194">
        <f t="shared" si="26"/>
        <v>57.142857142857139</v>
      </c>
      <c r="I241" s="206"/>
      <c r="J241" s="322"/>
      <c r="K241" s="322"/>
      <c r="L241" s="322"/>
      <c r="M241" s="322"/>
      <c r="N241" s="323"/>
    </row>
    <row r="242" spans="1:14" ht="22.8" x14ac:dyDescent="0.4">
      <c r="A242" s="24"/>
      <c r="B242" s="181" t="s">
        <v>26</v>
      </c>
      <c r="C242" s="181" t="s">
        <v>131</v>
      </c>
      <c r="D242" s="182">
        <v>3</v>
      </c>
      <c r="E242" s="183">
        <v>8</v>
      </c>
      <c r="F242" s="183">
        <v>4</v>
      </c>
      <c r="G242" s="183">
        <v>-4</v>
      </c>
      <c r="H242" s="194">
        <f t="shared" si="26"/>
        <v>50</v>
      </c>
      <c r="I242" s="206"/>
      <c r="J242" s="322"/>
      <c r="K242" s="322"/>
      <c r="L242" s="322"/>
      <c r="M242" s="322"/>
      <c r="N242" s="323"/>
    </row>
    <row r="243" spans="1:14" ht="22.8" x14ac:dyDescent="0.4">
      <c r="A243" s="206"/>
      <c r="B243" s="185" t="s">
        <v>296</v>
      </c>
      <c r="C243" s="185" t="s">
        <v>297</v>
      </c>
      <c r="D243" s="182">
        <v>1</v>
      </c>
      <c r="E243" s="183">
        <v>4</v>
      </c>
      <c r="F243" s="183">
        <v>2</v>
      </c>
      <c r="G243" s="183">
        <v>2</v>
      </c>
      <c r="H243" s="194">
        <f t="shared" ref="H243:H244" si="27">F243/E243*100</f>
        <v>50</v>
      </c>
      <c r="I243" s="206"/>
      <c r="J243" s="322"/>
      <c r="K243" s="322"/>
      <c r="L243" s="322"/>
      <c r="M243" s="322"/>
      <c r="N243" s="323"/>
    </row>
    <row r="244" spans="1:14" ht="22.8" x14ac:dyDescent="0.4">
      <c r="A244" s="24"/>
      <c r="B244" s="181" t="s">
        <v>42</v>
      </c>
      <c r="C244" s="181" t="s">
        <v>131</v>
      </c>
      <c r="D244" s="182">
        <v>4</v>
      </c>
      <c r="E244" s="183">
        <v>16</v>
      </c>
      <c r="F244" s="183">
        <v>7</v>
      </c>
      <c r="G244" s="183">
        <v>-31</v>
      </c>
      <c r="H244" s="194">
        <f t="shared" si="27"/>
        <v>43.75</v>
      </c>
      <c r="I244" s="206"/>
      <c r="J244" s="322"/>
      <c r="K244" s="322"/>
      <c r="L244" s="322"/>
      <c r="M244" s="322"/>
      <c r="N244" s="323"/>
    </row>
    <row r="245" spans="1:14" ht="22.8" x14ac:dyDescent="0.4">
      <c r="A245" s="206"/>
      <c r="B245" s="185" t="s">
        <v>58</v>
      </c>
      <c r="C245" s="185" t="s">
        <v>266</v>
      </c>
      <c r="D245" s="182">
        <v>2</v>
      </c>
      <c r="E245" s="183">
        <v>7</v>
      </c>
      <c r="F245" s="183">
        <v>3</v>
      </c>
      <c r="G245" s="183">
        <v>13</v>
      </c>
      <c r="H245" s="194">
        <f t="shared" si="26"/>
        <v>42.857142857142854</v>
      </c>
      <c r="I245" s="206"/>
      <c r="J245" s="322"/>
      <c r="K245" s="322"/>
      <c r="L245" s="322"/>
      <c r="M245" s="322"/>
      <c r="N245" s="323"/>
    </row>
    <row r="246" spans="1:14" ht="22.8" x14ac:dyDescent="0.4">
      <c r="A246" s="206"/>
      <c r="B246" s="181" t="s">
        <v>21</v>
      </c>
      <c r="C246" s="181" t="s">
        <v>131</v>
      </c>
      <c r="D246" s="182">
        <v>5</v>
      </c>
      <c r="E246" s="183">
        <v>15</v>
      </c>
      <c r="F246" s="183">
        <v>6</v>
      </c>
      <c r="G246" s="183">
        <v>7</v>
      </c>
      <c r="H246" s="194">
        <f t="shared" ref="H246" si="28">F246/E246*100</f>
        <v>40</v>
      </c>
      <c r="I246" s="206"/>
      <c r="J246" s="322"/>
      <c r="K246" s="322"/>
      <c r="L246" s="322"/>
      <c r="M246" s="322"/>
      <c r="N246" s="323"/>
    </row>
    <row r="247" spans="1:14" ht="22.8" x14ac:dyDescent="0.4">
      <c r="A247" s="24"/>
      <c r="B247" s="185" t="s">
        <v>271</v>
      </c>
      <c r="C247" s="185" t="s">
        <v>205</v>
      </c>
      <c r="D247" s="182">
        <v>2</v>
      </c>
      <c r="E247" s="183">
        <v>8</v>
      </c>
      <c r="F247" s="183">
        <v>3</v>
      </c>
      <c r="G247" s="183">
        <v>-20</v>
      </c>
      <c r="H247" s="194">
        <f t="shared" si="26"/>
        <v>37.5</v>
      </c>
      <c r="I247" s="206"/>
      <c r="J247" s="322"/>
      <c r="K247" s="322"/>
      <c r="L247" s="322"/>
      <c r="M247" s="322"/>
      <c r="N247" s="323"/>
    </row>
    <row r="248" spans="1:14" ht="22.8" x14ac:dyDescent="0.4">
      <c r="A248" s="24"/>
      <c r="B248" s="185" t="s">
        <v>40</v>
      </c>
      <c r="C248" s="185" t="s">
        <v>205</v>
      </c>
      <c r="D248" s="182">
        <v>2</v>
      </c>
      <c r="E248" s="183">
        <v>8</v>
      </c>
      <c r="F248" s="183">
        <v>3</v>
      </c>
      <c r="G248" s="183">
        <v>-28</v>
      </c>
      <c r="H248" s="194">
        <f t="shared" si="26"/>
        <v>37.5</v>
      </c>
      <c r="I248" s="24"/>
      <c r="J248" s="322"/>
      <c r="K248" s="322"/>
      <c r="L248" s="322"/>
      <c r="M248" s="322"/>
      <c r="N248" s="323"/>
    </row>
    <row r="249" spans="1:14" ht="22.8" x14ac:dyDescent="0.4">
      <c r="A249" s="206"/>
      <c r="B249" s="181" t="s">
        <v>70</v>
      </c>
      <c r="C249" s="181" t="s">
        <v>131</v>
      </c>
      <c r="D249" s="182">
        <v>3</v>
      </c>
      <c r="E249" s="183">
        <v>12</v>
      </c>
      <c r="F249" s="183">
        <v>4</v>
      </c>
      <c r="G249" s="183">
        <v>-13</v>
      </c>
      <c r="H249" s="194">
        <f t="shared" ref="H249" si="29">F249/E249*100</f>
        <v>33.333333333333329</v>
      </c>
      <c r="I249" s="206"/>
      <c r="J249" s="322"/>
      <c r="K249" s="322"/>
      <c r="L249" s="322"/>
      <c r="M249" s="322"/>
      <c r="N249" s="323"/>
    </row>
    <row r="250" spans="1:14" ht="22.8" x14ac:dyDescent="0.4">
      <c r="A250" s="24"/>
      <c r="B250" s="185" t="s">
        <v>63</v>
      </c>
      <c r="C250" s="185" t="s">
        <v>134</v>
      </c>
      <c r="D250" s="182">
        <v>1</v>
      </c>
      <c r="E250" s="183">
        <v>4</v>
      </c>
      <c r="F250" s="183">
        <v>1</v>
      </c>
      <c r="G250" s="183">
        <v>-25</v>
      </c>
      <c r="H250" s="194">
        <f t="shared" si="26"/>
        <v>25</v>
      </c>
      <c r="I250" s="206"/>
      <c r="J250" s="322"/>
      <c r="K250" s="322"/>
      <c r="L250" s="322"/>
      <c r="M250" s="322"/>
      <c r="N250" s="323"/>
    </row>
    <row r="251" spans="1:14" ht="23.4" thickBot="1" x14ac:dyDescent="0.45">
      <c r="A251" s="24"/>
      <c r="B251" s="181" t="s">
        <v>36</v>
      </c>
      <c r="C251" s="181" t="s">
        <v>131</v>
      </c>
      <c r="D251" s="182">
        <v>2</v>
      </c>
      <c r="E251" s="183">
        <v>4</v>
      </c>
      <c r="F251" s="183">
        <v>0</v>
      </c>
      <c r="G251" s="183">
        <v>-32</v>
      </c>
      <c r="H251" s="194">
        <f t="shared" si="26"/>
        <v>0</v>
      </c>
      <c r="I251" s="206"/>
      <c r="J251" s="322"/>
      <c r="K251" s="322"/>
      <c r="L251" s="322"/>
      <c r="M251" s="322"/>
      <c r="N251" s="323"/>
    </row>
    <row r="252" spans="1:14" ht="33" x14ac:dyDescent="0.6">
      <c r="A252" s="319" t="s">
        <v>129</v>
      </c>
      <c r="B252" s="319"/>
      <c r="C252" s="319"/>
      <c r="D252" s="319"/>
      <c r="E252" s="319"/>
      <c r="F252" s="319"/>
      <c r="G252" s="319"/>
      <c r="H252" s="319"/>
      <c r="I252" s="319"/>
      <c r="J252" s="320"/>
      <c r="K252" s="320"/>
      <c r="L252" s="320"/>
      <c r="M252" s="320"/>
      <c r="N252" s="321"/>
    </row>
    <row r="253" spans="1:14" ht="24.6" x14ac:dyDescent="0.4">
      <c r="A253" s="324" t="s">
        <v>292</v>
      </c>
      <c r="B253" s="324"/>
      <c r="C253" s="324"/>
      <c r="D253" s="324"/>
      <c r="E253" s="324"/>
      <c r="F253" s="324"/>
      <c r="G253" s="324"/>
      <c r="H253" s="324"/>
      <c r="I253" s="251"/>
      <c r="J253" s="322"/>
      <c r="K253" s="322"/>
      <c r="L253" s="322"/>
      <c r="M253" s="322"/>
      <c r="N253" s="323"/>
    </row>
    <row r="254" spans="1:14" x14ac:dyDescent="0.3">
      <c r="A254" s="34"/>
      <c r="B254" s="33"/>
      <c r="C254" s="33"/>
      <c r="D254" s="34"/>
      <c r="E254" s="33"/>
      <c r="F254" s="34"/>
      <c r="G254" s="34"/>
      <c r="H254" s="35" t="s">
        <v>13</v>
      </c>
      <c r="I254" s="35" t="s">
        <v>9</v>
      </c>
      <c r="J254" s="322"/>
      <c r="K254" s="322"/>
      <c r="L254" s="322"/>
      <c r="M254" s="322"/>
      <c r="N254" s="323"/>
    </row>
    <row r="255" spans="1:14" x14ac:dyDescent="0.3">
      <c r="A255" s="35" t="s">
        <v>1</v>
      </c>
      <c r="B255" s="35" t="s">
        <v>130</v>
      </c>
      <c r="C255" s="35" t="s">
        <v>3</v>
      </c>
      <c r="D255" s="35" t="s">
        <v>4</v>
      </c>
      <c r="E255" s="35" t="s">
        <v>5</v>
      </c>
      <c r="F255" s="35" t="s">
        <v>6</v>
      </c>
      <c r="G255" s="35" t="s">
        <v>7</v>
      </c>
      <c r="H255" s="35" t="s">
        <v>8</v>
      </c>
      <c r="I255" s="35" t="s">
        <v>14</v>
      </c>
      <c r="J255" s="322"/>
      <c r="K255" s="322"/>
      <c r="L255" s="322"/>
      <c r="M255" s="322"/>
      <c r="N255" s="323"/>
    </row>
    <row r="256" spans="1:14" ht="22.8" x14ac:dyDescent="0.4">
      <c r="A256" s="190" t="s">
        <v>207</v>
      </c>
      <c r="B256" s="157" t="s">
        <v>20</v>
      </c>
      <c r="C256" s="157" t="s">
        <v>131</v>
      </c>
      <c r="D256" s="37">
        <v>7</v>
      </c>
      <c r="E256" s="38">
        <v>29</v>
      </c>
      <c r="F256" s="38">
        <v>21</v>
      </c>
      <c r="G256" s="38">
        <v>106</v>
      </c>
      <c r="H256" s="164">
        <f t="shared" ref="H256:H267" si="30">F256/E256*100</f>
        <v>72.41379310344827</v>
      </c>
      <c r="I256" s="190" t="s">
        <v>207</v>
      </c>
      <c r="J256" s="322"/>
      <c r="K256" s="322"/>
      <c r="L256" s="322"/>
      <c r="M256" s="322"/>
      <c r="N256" s="323"/>
    </row>
    <row r="257" spans="1:14" ht="22.8" x14ac:dyDescent="0.4">
      <c r="A257" s="257">
        <v>2</v>
      </c>
      <c r="B257" s="39" t="s">
        <v>49</v>
      </c>
      <c r="C257" s="39" t="s">
        <v>131</v>
      </c>
      <c r="D257" s="40">
        <v>6</v>
      </c>
      <c r="E257" s="41">
        <v>17</v>
      </c>
      <c r="F257" s="41">
        <v>11</v>
      </c>
      <c r="G257" s="41">
        <v>12</v>
      </c>
      <c r="H257" s="165">
        <f t="shared" si="30"/>
        <v>64.705882352941174</v>
      </c>
      <c r="I257" s="257">
        <v>2</v>
      </c>
      <c r="J257" s="322"/>
      <c r="K257" s="322"/>
      <c r="L257" s="322"/>
      <c r="M257" s="322"/>
      <c r="N257" s="323"/>
    </row>
    <row r="258" spans="1:14" ht="22.8" x14ac:dyDescent="0.4">
      <c r="A258" s="258" t="s">
        <v>209</v>
      </c>
      <c r="B258" s="242" t="s">
        <v>51</v>
      </c>
      <c r="C258" s="242" t="s">
        <v>205</v>
      </c>
      <c r="D258" s="124">
        <v>6</v>
      </c>
      <c r="E258" s="125">
        <v>24</v>
      </c>
      <c r="F258" s="125">
        <v>14</v>
      </c>
      <c r="G258" s="125">
        <v>23</v>
      </c>
      <c r="H258" s="245">
        <f t="shared" si="30"/>
        <v>58.333333333333336</v>
      </c>
      <c r="I258" s="258" t="s">
        <v>210</v>
      </c>
      <c r="J258" s="322"/>
      <c r="K258" s="322"/>
      <c r="L258" s="322"/>
      <c r="M258" s="322"/>
      <c r="N258" s="323"/>
    </row>
    <row r="259" spans="1:14" ht="22.8" x14ac:dyDescent="0.4">
      <c r="A259" s="193" t="s">
        <v>210</v>
      </c>
      <c r="B259" s="45" t="s">
        <v>37</v>
      </c>
      <c r="C259" s="45" t="s">
        <v>132</v>
      </c>
      <c r="D259" s="43">
        <v>11</v>
      </c>
      <c r="E259" s="44">
        <v>47</v>
      </c>
      <c r="F259" s="44">
        <v>27</v>
      </c>
      <c r="G259" s="44">
        <v>47</v>
      </c>
      <c r="H259" s="167">
        <f t="shared" si="30"/>
        <v>57.446808510638306</v>
      </c>
      <c r="I259" s="193" t="s">
        <v>209</v>
      </c>
      <c r="J259" s="322"/>
      <c r="K259" s="322"/>
      <c r="L259" s="322"/>
      <c r="M259" s="322"/>
      <c r="N259" s="323"/>
    </row>
    <row r="260" spans="1:14" ht="22.8" x14ac:dyDescent="0.4">
      <c r="A260" s="16">
        <v>5</v>
      </c>
      <c r="B260" s="42" t="s">
        <v>19</v>
      </c>
      <c r="C260" s="42" t="s">
        <v>131</v>
      </c>
      <c r="D260" s="43">
        <v>9</v>
      </c>
      <c r="E260" s="44">
        <v>39</v>
      </c>
      <c r="F260" s="44">
        <v>22</v>
      </c>
      <c r="G260" s="44">
        <v>98</v>
      </c>
      <c r="H260" s="167">
        <f t="shared" si="30"/>
        <v>56.410256410256409</v>
      </c>
      <c r="I260" s="16">
        <v>5</v>
      </c>
      <c r="J260" s="322"/>
      <c r="K260" s="322"/>
      <c r="L260" s="322"/>
      <c r="M260" s="322"/>
      <c r="N260" s="323"/>
    </row>
    <row r="261" spans="1:14" ht="22.8" x14ac:dyDescent="0.4">
      <c r="A261" s="16">
        <v>6</v>
      </c>
      <c r="B261" s="42" t="s">
        <v>17</v>
      </c>
      <c r="C261" s="42" t="s">
        <v>131</v>
      </c>
      <c r="D261" s="43">
        <v>7</v>
      </c>
      <c r="E261" s="44">
        <v>29</v>
      </c>
      <c r="F261" s="44">
        <v>15</v>
      </c>
      <c r="G261" s="44">
        <v>29</v>
      </c>
      <c r="H261" s="167">
        <f t="shared" si="30"/>
        <v>51.724137931034484</v>
      </c>
      <c r="I261" s="16">
        <v>7</v>
      </c>
      <c r="J261" s="322"/>
      <c r="K261" s="322"/>
      <c r="L261" s="322"/>
      <c r="M261" s="322"/>
      <c r="N261" s="323"/>
    </row>
    <row r="262" spans="1:14" ht="22.8" x14ac:dyDescent="0.4">
      <c r="A262" s="16">
        <v>7</v>
      </c>
      <c r="B262" s="42" t="s">
        <v>41</v>
      </c>
      <c r="C262" s="42" t="s">
        <v>131</v>
      </c>
      <c r="D262" s="43">
        <v>9</v>
      </c>
      <c r="E262" s="44">
        <v>18</v>
      </c>
      <c r="F262" s="44">
        <v>9</v>
      </c>
      <c r="G262" s="44">
        <v>-3</v>
      </c>
      <c r="H262" s="167">
        <f t="shared" si="30"/>
        <v>50</v>
      </c>
      <c r="I262" s="193" t="s">
        <v>214</v>
      </c>
      <c r="J262" s="322"/>
      <c r="K262" s="322"/>
      <c r="L262" s="322"/>
      <c r="M262" s="322"/>
      <c r="N262" s="323"/>
    </row>
    <row r="263" spans="1:14" ht="22.8" x14ac:dyDescent="0.4">
      <c r="A263" s="16">
        <v>8</v>
      </c>
      <c r="B263" s="42" t="s">
        <v>64</v>
      </c>
      <c r="C263" s="42" t="s">
        <v>131</v>
      </c>
      <c r="D263" s="43">
        <v>8</v>
      </c>
      <c r="E263" s="44">
        <v>33</v>
      </c>
      <c r="F263" s="44">
        <v>16</v>
      </c>
      <c r="G263" s="44">
        <v>-27</v>
      </c>
      <c r="H263" s="167">
        <f t="shared" si="30"/>
        <v>48.484848484848484</v>
      </c>
      <c r="I263" s="193" t="s">
        <v>212</v>
      </c>
      <c r="J263" s="322"/>
      <c r="K263" s="322"/>
      <c r="L263" s="322"/>
      <c r="M263" s="322"/>
      <c r="N263" s="323"/>
    </row>
    <row r="264" spans="1:14" ht="22.8" x14ac:dyDescent="0.4">
      <c r="A264" s="16">
        <v>9</v>
      </c>
      <c r="B264" s="42" t="s">
        <v>22</v>
      </c>
      <c r="C264" s="42" t="s">
        <v>131</v>
      </c>
      <c r="D264" s="43">
        <v>6</v>
      </c>
      <c r="E264" s="44">
        <v>26</v>
      </c>
      <c r="F264" s="44">
        <v>12</v>
      </c>
      <c r="G264" s="44">
        <v>16</v>
      </c>
      <c r="H264" s="167">
        <f t="shared" si="30"/>
        <v>46.153846153846153</v>
      </c>
      <c r="I264" s="16">
        <v>9</v>
      </c>
      <c r="J264" s="322"/>
      <c r="K264" s="322"/>
      <c r="L264" s="322"/>
      <c r="M264" s="322"/>
      <c r="N264" s="323"/>
    </row>
    <row r="265" spans="1:14" ht="22.8" x14ac:dyDescent="0.4">
      <c r="A265" s="16">
        <v>10</v>
      </c>
      <c r="B265" s="45" t="s">
        <v>67</v>
      </c>
      <c r="C265" s="45" t="s">
        <v>132</v>
      </c>
      <c r="D265" s="43">
        <v>6</v>
      </c>
      <c r="E265" s="44">
        <v>23</v>
      </c>
      <c r="F265" s="44">
        <v>9</v>
      </c>
      <c r="G265" s="44">
        <v>-44</v>
      </c>
      <c r="H265" s="167">
        <f t="shared" si="30"/>
        <v>39.130434782608695</v>
      </c>
      <c r="I265" s="193" t="s">
        <v>217</v>
      </c>
      <c r="J265" s="322"/>
      <c r="K265" s="322"/>
      <c r="L265" s="322"/>
      <c r="M265" s="322"/>
      <c r="N265" s="323"/>
    </row>
    <row r="266" spans="1:14" ht="22.8" x14ac:dyDescent="0.4">
      <c r="A266" s="16">
        <v>11</v>
      </c>
      <c r="B266" s="42" t="s">
        <v>23</v>
      </c>
      <c r="C266" s="42" t="s">
        <v>131</v>
      </c>
      <c r="D266" s="43">
        <v>5</v>
      </c>
      <c r="E266" s="44">
        <v>13</v>
      </c>
      <c r="F266" s="44">
        <v>5</v>
      </c>
      <c r="G266" s="44">
        <v>-22</v>
      </c>
      <c r="H266" s="167">
        <f t="shared" si="30"/>
        <v>38.461538461538467</v>
      </c>
      <c r="I266" s="193" t="s">
        <v>218</v>
      </c>
      <c r="J266" s="322"/>
      <c r="K266" s="322"/>
      <c r="L266" s="322"/>
      <c r="M266" s="322"/>
      <c r="N266" s="323"/>
    </row>
    <row r="267" spans="1:14" ht="22.8" x14ac:dyDescent="0.4">
      <c r="A267" s="16">
        <v>12</v>
      </c>
      <c r="B267" s="42" t="s">
        <v>32</v>
      </c>
      <c r="C267" s="42" t="s">
        <v>131</v>
      </c>
      <c r="D267" s="43">
        <v>8</v>
      </c>
      <c r="E267" s="44">
        <v>23</v>
      </c>
      <c r="F267" s="44">
        <v>7</v>
      </c>
      <c r="G267" s="44">
        <v>-11</v>
      </c>
      <c r="H267" s="167">
        <f t="shared" si="30"/>
        <v>30.434782608695656</v>
      </c>
      <c r="I267" s="16">
        <v>11</v>
      </c>
      <c r="J267" s="322"/>
      <c r="K267" s="322"/>
      <c r="L267" s="322"/>
      <c r="M267" s="322"/>
      <c r="N267" s="323"/>
    </row>
    <row r="268" spans="1:14" ht="22.8" x14ac:dyDescent="0.4">
      <c r="A268" s="24"/>
      <c r="B268" s="185" t="s">
        <v>111</v>
      </c>
      <c r="C268" s="185" t="s">
        <v>205</v>
      </c>
      <c r="D268" s="182">
        <v>2</v>
      </c>
      <c r="E268" s="183">
        <v>8</v>
      </c>
      <c r="F268" s="183">
        <v>5</v>
      </c>
      <c r="G268" s="183">
        <v>-16</v>
      </c>
      <c r="H268" s="194">
        <f t="shared" ref="H268:H281" si="31">F268/E268*100</f>
        <v>62.5</v>
      </c>
      <c r="I268" s="206"/>
      <c r="J268" s="322"/>
      <c r="K268" s="322"/>
      <c r="L268" s="322"/>
      <c r="M268" s="322"/>
      <c r="N268" s="323"/>
    </row>
    <row r="269" spans="1:14" ht="22.8" x14ac:dyDescent="0.4">
      <c r="A269" s="206"/>
      <c r="B269" s="181" t="s">
        <v>54</v>
      </c>
      <c r="C269" s="181" t="s">
        <v>131</v>
      </c>
      <c r="D269" s="182">
        <v>4</v>
      </c>
      <c r="E269" s="183">
        <v>10</v>
      </c>
      <c r="F269" s="183">
        <v>6</v>
      </c>
      <c r="G269" s="183">
        <v>18</v>
      </c>
      <c r="H269" s="194">
        <f t="shared" si="31"/>
        <v>60</v>
      </c>
      <c r="I269" s="206"/>
      <c r="J269" s="322"/>
      <c r="K269" s="322"/>
      <c r="L269" s="322"/>
      <c r="M269" s="322"/>
      <c r="N269" s="323"/>
    </row>
    <row r="270" spans="1:14" ht="22.8" x14ac:dyDescent="0.4">
      <c r="A270" s="206"/>
      <c r="B270" s="185" t="s">
        <v>27</v>
      </c>
      <c r="C270" s="185" t="s">
        <v>133</v>
      </c>
      <c r="D270" s="182">
        <v>4</v>
      </c>
      <c r="E270" s="183">
        <v>12</v>
      </c>
      <c r="F270" s="183">
        <v>7</v>
      </c>
      <c r="G270" s="183">
        <v>-2</v>
      </c>
      <c r="H270" s="194">
        <f t="shared" si="31"/>
        <v>58.333333333333336</v>
      </c>
      <c r="I270" s="206"/>
      <c r="J270" s="322"/>
      <c r="K270" s="322"/>
      <c r="L270" s="322"/>
      <c r="M270" s="322"/>
      <c r="N270" s="323"/>
    </row>
    <row r="271" spans="1:14" ht="22.8" x14ac:dyDescent="0.4">
      <c r="A271" s="206"/>
      <c r="B271" s="181" t="s">
        <v>24</v>
      </c>
      <c r="C271" s="181" t="s">
        <v>131</v>
      </c>
      <c r="D271" s="182">
        <v>2</v>
      </c>
      <c r="E271" s="183">
        <v>7</v>
      </c>
      <c r="F271" s="183">
        <v>4</v>
      </c>
      <c r="G271" s="183">
        <v>1</v>
      </c>
      <c r="H271" s="194">
        <f t="shared" si="31"/>
        <v>57.142857142857139</v>
      </c>
      <c r="I271" s="206"/>
      <c r="J271" s="322"/>
      <c r="K271" s="322"/>
      <c r="L271" s="322"/>
      <c r="M271" s="322"/>
      <c r="N271" s="323"/>
    </row>
    <row r="272" spans="1:14" ht="22.8" x14ac:dyDescent="0.4">
      <c r="A272" s="24"/>
      <c r="B272" s="181" t="s">
        <v>26</v>
      </c>
      <c r="C272" s="181" t="s">
        <v>131</v>
      </c>
      <c r="D272" s="182">
        <v>3</v>
      </c>
      <c r="E272" s="183">
        <v>8</v>
      </c>
      <c r="F272" s="183">
        <v>4</v>
      </c>
      <c r="G272" s="183">
        <v>-4</v>
      </c>
      <c r="H272" s="194">
        <f t="shared" ref="H272" si="32">F272/E272*100</f>
        <v>50</v>
      </c>
      <c r="I272" s="206"/>
      <c r="J272" s="322"/>
      <c r="K272" s="322"/>
      <c r="L272" s="322"/>
      <c r="M272" s="322"/>
      <c r="N272" s="323"/>
    </row>
    <row r="273" spans="1:14" ht="22.8" x14ac:dyDescent="0.4">
      <c r="A273" s="206"/>
      <c r="B273" s="185" t="s">
        <v>58</v>
      </c>
      <c r="C273" s="185" t="s">
        <v>266</v>
      </c>
      <c r="D273" s="182">
        <v>2</v>
      </c>
      <c r="E273" s="183">
        <v>7</v>
      </c>
      <c r="F273" s="183">
        <v>3</v>
      </c>
      <c r="G273" s="183">
        <v>13</v>
      </c>
      <c r="H273" s="194">
        <f t="shared" si="31"/>
        <v>42.857142857142854</v>
      </c>
      <c r="I273" s="206"/>
      <c r="J273" s="322"/>
      <c r="K273" s="322"/>
      <c r="L273" s="322"/>
      <c r="M273" s="322"/>
      <c r="N273" s="323"/>
    </row>
    <row r="274" spans="1:14" ht="22.8" x14ac:dyDescent="0.4">
      <c r="A274" s="24"/>
      <c r="B274" s="185" t="s">
        <v>225</v>
      </c>
      <c r="C274" s="185" t="s">
        <v>132</v>
      </c>
      <c r="D274" s="182">
        <v>5</v>
      </c>
      <c r="E274" s="183">
        <v>19</v>
      </c>
      <c r="F274" s="183">
        <v>8</v>
      </c>
      <c r="G274" s="183">
        <v>-57</v>
      </c>
      <c r="H274" s="194">
        <f t="shared" ref="H274" si="33">F274/E274*100</f>
        <v>42.105263157894733</v>
      </c>
      <c r="I274" s="206"/>
      <c r="J274" s="322"/>
      <c r="K274" s="322"/>
      <c r="L274" s="322"/>
      <c r="M274" s="322"/>
      <c r="N274" s="323"/>
    </row>
    <row r="275" spans="1:14" ht="22.8" x14ac:dyDescent="0.4">
      <c r="A275" s="24"/>
      <c r="B275" s="181" t="s">
        <v>42</v>
      </c>
      <c r="C275" s="181" t="s">
        <v>131</v>
      </c>
      <c r="D275" s="182">
        <v>3</v>
      </c>
      <c r="E275" s="183">
        <v>12</v>
      </c>
      <c r="F275" s="183">
        <v>5</v>
      </c>
      <c r="G275" s="183">
        <v>-24</v>
      </c>
      <c r="H275" s="194">
        <f t="shared" si="31"/>
        <v>41.666666666666671</v>
      </c>
      <c r="I275" s="206"/>
      <c r="J275" s="322"/>
      <c r="K275" s="322"/>
      <c r="L275" s="322"/>
      <c r="M275" s="322"/>
      <c r="N275" s="323"/>
    </row>
    <row r="276" spans="1:14" ht="22.8" x14ac:dyDescent="0.4">
      <c r="A276" s="206"/>
      <c r="B276" s="181" t="s">
        <v>70</v>
      </c>
      <c r="C276" s="181" t="s">
        <v>131</v>
      </c>
      <c r="D276" s="182">
        <v>2</v>
      </c>
      <c r="E276" s="183">
        <v>8</v>
      </c>
      <c r="F276" s="183">
        <v>3</v>
      </c>
      <c r="G276" s="183">
        <v>-5</v>
      </c>
      <c r="H276" s="194">
        <f t="shared" si="31"/>
        <v>37.5</v>
      </c>
      <c r="I276" s="206"/>
      <c r="J276" s="322"/>
      <c r="K276" s="322"/>
      <c r="L276" s="322"/>
      <c r="M276" s="322"/>
      <c r="N276" s="323"/>
    </row>
    <row r="277" spans="1:14" ht="22.8" x14ac:dyDescent="0.4">
      <c r="A277" s="24"/>
      <c r="B277" s="185" t="s">
        <v>271</v>
      </c>
      <c r="C277" s="185" t="s">
        <v>205</v>
      </c>
      <c r="D277" s="182">
        <v>2</v>
      </c>
      <c r="E277" s="183">
        <v>8</v>
      </c>
      <c r="F277" s="183">
        <v>3</v>
      </c>
      <c r="G277" s="183">
        <v>-20</v>
      </c>
      <c r="H277" s="194">
        <f t="shared" si="31"/>
        <v>37.5</v>
      </c>
      <c r="I277" s="206"/>
      <c r="J277" s="322"/>
      <c r="K277" s="322"/>
      <c r="L277" s="322"/>
      <c r="M277" s="322"/>
      <c r="N277" s="323"/>
    </row>
    <row r="278" spans="1:14" ht="22.8" x14ac:dyDescent="0.4">
      <c r="A278" s="24"/>
      <c r="B278" s="185" t="s">
        <v>40</v>
      </c>
      <c r="C278" s="185" t="s">
        <v>205</v>
      </c>
      <c r="D278" s="182">
        <v>2</v>
      </c>
      <c r="E278" s="183">
        <v>8</v>
      </c>
      <c r="F278" s="183">
        <v>3</v>
      </c>
      <c r="G278" s="183">
        <v>-28</v>
      </c>
      <c r="H278" s="194">
        <f t="shared" si="31"/>
        <v>37.5</v>
      </c>
      <c r="I278" s="24"/>
      <c r="J278" s="322"/>
      <c r="K278" s="322"/>
      <c r="L278" s="322"/>
      <c r="M278" s="322"/>
      <c r="N278" s="323"/>
    </row>
    <row r="279" spans="1:14" ht="22.8" x14ac:dyDescent="0.4">
      <c r="A279" s="206"/>
      <c r="B279" s="181" t="s">
        <v>21</v>
      </c>
      <c r="C279" s="181" t="s">
        <v>131</v>
      </c>
      <c r="D279" s="182">
        <v>4</v>
      </c>
      <c r="E279" s="183">
        <v>12</v>
      </c>
      <c r="F279" s="183">
        <v>4</v>
      </c>
      <c r="G279" s="183">
        <v>-6</v>
      </c>
      <c r="H279" s="194">
        <f t="shared" si="31"/>
        <v>33.333333333333329</v>
      </c>
      <c r="I279" s="206"/>
      <c r="J279" s="322"/>
      <c r="K279" s="322"/>
      <c r="L279" s="322"/>
      <c r="M279" s="322"/>
      <c r="N279" s="323"/>
    </row>
    <row r="280" spans="1:14" ht="22.8" x14ac:dyDescent="0.4">
      <c r="A280" s="24"/>
      <c r="B280" s="185" t="s">
        <v>63</v>
      </c>
      <c r="C280" s="185" t="s">
        <v>134</v>
      </c>
      <c r="D280" s="182">
        <v>1</v>
      </c>
      <c r="E280" s="183">
        <v>4</v>
      </c>
      <c r="F280" s="183">
        <v>1</v>
      </c>
      <c r="G280" s="183">
        <v>-25</v>
      </c>
      <c r="H280" s="194">
        <f t="shared" si="31"/>
        <v>25</v>
      </c>
      <c r="I280" s="206"/>
      <c r="J280" s="322"/>
      <c r="K280" s="322"/>
      <c r="L280" s="322"/>
      <c r="M280" s="322"/>
      <c r="N280" s="323"/>
    </row>
    <row r="281" spans="1:14" ht="23.4" thickBot="1" x14ac:dyDescent="0.45">
      <c r="A281" s="24"/>
      <c r="B281" s="181" t="s">
        <v>36</v>
      </c>
      <c r="C281" s="181" t="s">
        <v>131</v>
      </c>
      <c r="D281" s="182">
        <v>2</v>
      </c>
      <c r="E281" s="183">
        <v>4</v>
      </c>
      <c r="F281" s="183">
        <v>0</v>
      </c>
      <c r="G281" s="183">
        <v>-32</v>
      </c>
      <c r="H281" s="194">
        <f t="shared" si="31"/>
        <v>0</v>
      </c>
      <c r="I281" s="206"/>
      <c r="J281" s="322"/>
      <c r="K281" s="322"/>
      <c r="L281" s="322"/>
      <c r="M281" s="322"/>
      <c r="N281" s="323"/>
    </row>
    <row r="282" spans="1:14" ht="33.6" thickBot="1" x14ac:dyDescent="0.65">
      <c r="A282" s="326" t="s">
        <v>129</v>
      </c>
      <c r="B282" s="327"/>
      <c r="C282" s="327"/>
      <c r="D282" s="327"/>
      <c r="E282" s="327"/>
      <c r="F282" s="327"/>
      <c r="G282" s="327"/>
      <c r="H282" s="327"/>
      <c r="I282" s="328"/>
      <c r="J282" s="320"/>
      <c r="K282" s="320"/>
      <c r="L282" s="320"/>
      <c r="M282" s="320"/>
      <c r="N282" s="321"/>
    </row>
    <row r="283" spans="1:14" ht="24.6" x14ac:dyDescent="0.4">
      <c r="A283" s="329" t="s">
        <v>287</v>
      </c>
      <c r="B283" s="330"/>
      <c r="C283" s="330"/>
      <c r="D283" s="330"/>
      <c r="E283" s="330"/>
      <c r="F283" s="330"/>
      <c r="G283" s="330"/>
      <c r="H283" s="330"/>
      <c r="I283" s="243"/>
      <c r="J283" s="322"/>
      <c r="K283" s="322"/>
      <c r="L283" s="322"/>
      <c r="M283" s="322"/>
      <c r="N283" s="323"/>
    </row>
    <row r="284" spans="1:14" x14ac:dyDescent="0.3">
      <c r="A284" s="32"/>
      <c r="B284" s="33"/>
      <c r="C284" s="33"/>
      <c r="D284" s="34"/>
      <c r="E284" s="33"/>
      <c r="F284" s="34"/>
      <c r="G284" s="34"/>
      <c r="H284" s="35" t="s">
        <v>13</v>
      </c>
      <c r="I284" s="36" t="s">
        <v>9</v>
      </c>
      <c r="J284" s="322"/>
      <c r="K284" s="322"/>
      <c r="L284" s="322"/>
      <c r="M284" s="322"/>
      <c r="N284" s="323"/>
    </row>
    <row r="285" spans="1:14" x14ac:dyDescent="0.3">
      <c r="A285" s="52" t="s">
        <v>1</v>
      </c>
      <c r="B285" s="35" t="s">
        <v>130</v>
      </c>
      <c r="C285" s="35" t="s">
        <v>3</v>
      </c>
      <c r="D285" s="35" t="s">
        <v>4</v>
      </c>
      <c r="E285" s="35" t="s">
        <v>5</v>
      </c>
      <c r="F285" s="35" t="s">
        <v>6</v>
      </c>
      <c r="G285" s="35" t="s">
        <v>7</v>
      </c>
      <c r="H285" s="35" t="s">
        <v>8</v>
      </c>
      <c r="I285" s="36" t="s">
        <v>14</v>
      </c>
      <c r="J285" s="322"/>
      <c r="K285" s="322"/>
      <c r="L285" s="322"/>
      <c r="M285" s="322"/>
      <c r="N285" s="323"/>
    </row>
    <row r="286" spans="1:14" ht="22.8" x14ac:dyDescent="0.4">
      <c r="A286" s="53" t="s">
        <v>207</v>
      </c>
      <c r="B286" s="157" t="s">
        <v>20</v>
      </c>
      <c r="C286" s="157" t="s">
        <v>131</v>
      </c>
      <c r="D286" s="37">
        <v>7</v>
      </c>
      <c r="E286" s="38">
        <v>29</v>
      </c>
      <c r="F286" s="38">
        <v>21</v>
      </c>
      <c r="G286" s="38">
        <v>106</v>
      </c>
      <c r="H286" s="164">
        <f t="shared" ref="H286:H311" si="34">F286/E286*100</f>
        <v>72.41379310344827</v>
      </c>
      <c r="I286" s="132" t="s">
        <v>207</v>
      </c>
      <c r="J286" s="322"/>
      <c r="K286" s="322"/>
      <c r="L286" s="322"/>
      <c r="M286" s="322"/>
      <c r="N286" s="323"/>
    </row>
    <row r="287" spans="1:14" ht="22.8" x14ac:dyDescent="0.4">
      <c r="A287" s="121">
        <v>2</v>
      </c>
      <c r="B287" s="39" t="s">
        <v>49</v>
      </c>
      <c r="C287" s="39" t="s">
        <v>131</v>
      </c>
      <c r="D287" s="40">
        <v>6</v>
      </c>
      <c r="E287" s="41">
        <v>17</v>
      </c>
      <c r="F287" s="41">
        <v>11</v>
      </c>
      <c r="G287" s="41">
        <v>12</v>
      </c>
      <c r="H287" s="165">
        <f t="shared" si="34"/>
        <v>64.705882352941174</v>
      </c>
      <c r="I287" s="133">
        <v>2</v>
      </c>
      <c r="J287" s="322"/>
      <c r="K287" s="322"/>
      <c r="L287" s="322"/>
      <c r="M287" s="322"/>
      <c r="N287" s="323"/>
    </row>
    <row r="288" spans="1:14" ht="22.8" x14ac:dyDescent="0.4">
      <c r="A288" s="244" t="s">
        <v>209</v>
      </c>
      <c r="B288" s="242" t="s">
        <v>37</v>
      </c>
      <c r="C288" s="242" t="s">
        <v>132</v>
      </c>
      <c r="D288" s="124">
        <v>10</v>
      </c>
      <c r="E288" s="125">
        <v>42</v>
      </c>
      <c r="F288" s="125">
        <v>26</v>
      </c>
      <c r="G288" s="125">
        <v>60</v>
      </c>
      <c r="H288" s="245">
        <f t="shared" si="34"/>
        <v>61.904761904761905</v>
      </c>
      <c r="I288" s="246" t="s">
        <v>209</v>
      </c>
      <c r="J288" s="322"/>
      <c r="K288" s="322"/>
      <c r="L288" s="322"/>
      <c r="M288" s="322"/>
      <c r="N288" s="323"/>
    </row>
    <row r="289" spans="1:14" ht="22.8" x14ac:dyDescent="0.4">
      <c r="A289" s="54" t="s">
        <v>210</v>
      </c>
      <c r="B289" s="45" t="s">
        <v>51</v>
      </c>
      <c r="C289" s="45" t="s">
        <v>205</v>
      </c>
      <c r="D289" s="43">
        <v>6</v>
      </c>
      <c r="E289" s="44">
        <v>24</v>
      </c>
      <c r="F289" s="44">
        <v>14</v>
      </c>
      <c r="G289" s="44">
        <v>23</v>
      </c>
      <c r="H289" s="167">
        <f t="shared" si="34"/>
        <v>58.333333333333336</v>
      </c>
      <c r="I289" s="135" t="s">
        <v>210</v>
      </c>
      <c r="J289" s="322"/>
      <c r="K289" s="322"/>
      <c r="L289" s="322"/>
      <c r="M289" s="322"/>
      <c r="N289" s="323"/>
    </row>
    <row r="290" spans="1:14" ht="22.8" x14ac:dyDescent="0.4">
      <c r="A290" s="50">
        <v>5</v>
      </c>
      <c r="B290" s="42" t="s">
        <v>19</v>
      </c>
      <c r="C290" s="42" t="s">
        <v>131</v>
      </c>
      <c r="D290" s="43">
        <v>8</v>
      </c>
      <c r="E290" s="44">
        <v>34</v>
      </c>
      <c r="F290" s="44">
        <v>19</v>
      </c>
      <c r="G290" s="44">
        <v>78</v>
      </c>
      <c r="H290" s="167">
        <f t="shared" si="34"/>
        <v>55.882352941176471</v>
      </c>
      <c r="I290" s="227">
        <v>6</v>
      </c>
      <c r="J290" s="322"/>
      <c r="K290" s="322"/>
      <c r="L290" s="322"/>
      <c r="M290" s="322"/>
      <c r="N290" s="323"/>
    </row>
    <row r="291" spans="1:14" ht="22.8" x14ac:dyDescent="0.4">
      <c r="A291" s="54" t="s">
        <v>212</v>
      </c>
      <c r="B291" s="42" t="s">
        <v>64</v>
      </c>
      <c r="C291" s="42" t="s">
        <v>131</v>
      </c>
      <c r="D291" s="43">
        <v>7</v>
      </c>
      <c r="E291" s="44">
        <v>28</v>
      </c>
      <c r="F291" s="44">
        <v>14</v>
      </c>
      <c r="G291" s="44">
        <v>-21</v>
      </c>
      <c r="H291" s="167">
        <f t="shared" si="34"/>
        <v>50</v>
      </c>
      <c r="I291" s="227">
        <v>7</v>
      </c>
      <c r="J291" s="322"/>
      <c r="K291" s="322"/>
      <c r="L291" s="322"/>
      <c r="M291" s="322"/>
      <c r="N291" s="323"/>
    </row>
    <row r="292" spans="1:14" ht="22.8" x14ac:dyDescent="0.4">
      <c r="A292" s="50">
        <v>7</v>
      </c>
      <c r="B292" s="42" t="s">
        <v>17</v>
      </c>
      <c r="C292" s="42" t="s">
        <v>131</v>
      </c>
      <c r="D292" s="43">
        <v>6</v>
      </c>
      <c r="E292" s="44">
        <v>24</v>
      </c>
      <c r="F292" s="44">
        <v>12</v>
      </c>
      <c r="G292" s="44">
        <v>30</v>
      </c>
      <c r="H292" s="167">
        <f t="shared" si="34"/>
        <v>50</v>
      </c>
      <c r="I292" s="227">
        <v>5</v>
      </c>
      <c r="J292" s="322"/>
      <c r="K292" s="322"/>
      <c r="L292" s="322"/>
      <c r="M292" s="322"/>
      <c r="N292" s="323"/>
    </row>
    <row r="293" spans="1:14" ht="22.8" x14ac:dyDescent="0.4">
      <c r="A293" s="54" t="s">
        <v>214</v>
      </c>
      <c r="B293" s="42" t="s">
        <v>41</v>
      </c>
      <c r="C293" s="42" t="s">
        <v>131</v>
      </c>
      <c r="D293" s="43">
        <v>9</v>
      </c>
      <c r="E293" s="44">
        <v>18</v>
      </c>
      <c r="F293" s="44">
        <v>9</v>
      </c>
      <c r="G293" s="44">
        <v>-3</v>
      </c>
      <c r="H293" s="167">
        <f t="shared" si="34"/>
        <v>50</v>
      </c>
      <c r="I293" s="135" t="s">
        <v>214</v>
      </c>
      <c r="J293" s="322"/>
      <c r="K293" s="322"/>
      <c r="L293" s="322"/>
      <c r="M293" s="322"/>
      <c r="N293" s="323"/>
    </row>
    <row r="294" spans="1:14" ht="22.8" x14ac:dyDescent="0.4">
      <c r="A294" s="50">
        <v>9</v>
      </c>
      <c r="B294" s="42" t="s">
        <v>22</v>
      </c>
      <c r="C294" s="42" t="s">
        <v>131</v>
      </c>
      <c r="D294" s="43">
        <v>5</v>
      </c>
      <c r="E294" s="44">
        <v>21</v>
      </c>
      <c r="F294" s="44">
        <v>10</v>
      </c>
      <c r="G294" s="44">
        <v>5</v>
      </c>
      <c r="H294" s="167">
        <f t="shared" si="34"/>
        <v>47.619047619047613</v>
      </c>
      <c r="I294" s="135"/>
      <c r="J294" s="322"/>
      <c r="K294" s="322"/>
      <c r="L294" s="322"/>
      <c r="M294" s="322"/>
      <c r="N294" s="323"/>
    </row>
    <row r="295" spans="1:14" ht="22.8" x14ac:dyDescent="0.4">
      <c r="A295" s="54" t="s">
        <v>218</v>
      </c>
      <c r="B295" s="42" t="s">
        <v>23</v>
      </c>
      <c r="C295" s="42" t="s">
        <v>131</v>
      </c>
      <c r="D295" s="43">
        <v>5</v>
      </c>
      <c r="E295" s="44">
        <v>13</v>
      </c>
      <c r="F295" s="44">
        <v>5</v>
      </c>
      <c r="G295" s="44">
        <v>-22</v>
      </c>
      <c r="H295" s="167">
        <f t="shared" si="34"/>
        <v>38.461538461538467</v>
      </c>
      <c r="I295" s="135"/>
      <c r="J295" s="322"/>
      <c r="K295" s="322"/>
      <c r="L295" s="322"/>
      <c r="M295" s="322"/>
      <c r="N295" s="323"/>
    </row>
    <row r="296" spans="1:14" ht="22.8" x14ac:dyDescent="0.4">
      <c r="A296" s="50">
        <v>11</v>
      </c>
      <c r="B296" s="42" t="s">
        <v>32</v>
      </c>
      <c r="C296" s="42" t="s">
        <v>131</v>
      </c>
      <c r="D296" s="43">
        <v>7</v>
      </c>
      <c r="E296" s="44">
        <v>20</v>
      </c>
      <c r="F296" s="44">
        <v>6</v>
      </c>
      <c r="G296" s="44">
        <v>-9</v>
      </c>
      <c r="H296" s="167">
        <f t="shared" si="34"/>
        <v>30</v>
      </c>
      <c r="I296" s="135" t="s">
        <v>218</v>
      </c>
      <c r="J296" s="322"/>
      <c r="K296" s="322"/>
      <c r="L296" s="322"/>
      <c r="M296" s="322"/>
      <c r="N296" s="323"/>
    </row>
    <row r="297" spans="1:14" ht="22.8" x14ac:dyDescent="0.4">
      <c r="A297" s="54" t="s">
        <v>217</v>
      </c>
      <c r="B297" s="45" t="s">
        <v>67</v>
      </c>
      <c r="C297" s="45" t="s">
        <v>132</v>
      </c>
      <c r="D297" s="43">
        <v>5</v>
      </c>
      <c r="E297" s="44">
        <v>19</v>
      </c>
      <c r="F297" s="44">
        <v>5</v>
      </c>
      <c r="G297" s="44">
        <v>-66</v>
      </c>
      <c r="H297" s="167">
        <f t="shared" si="34"/>
        <v>26.315789473684209</v>
      </c>
      <c r="I297" s="227">
        <v>9</v>
      </c>
      <c r="J297" s="322"/>
      <c r="K297" s="322"/>
      <c r="L297" s="322"/>
      <c r="M297" s="322"/>
      <c r="N297" s="323"/>
    </row>
    <row r="298" spans="1:14" ht="22.8" x14ac:dyDescent="0.4">
      <c r="A298" s="180"/>
      <c r="B298" s="185" t="s">
        <v>111</v>
      </c>
      <c r="C298" s="185" t="s">
        <v>205</v>
      </c>
      <c r="D298" s="182">
        <v>2</v>
      </c>
      <c r="E298" s="183">
        <v>8</v>
      </c>
      <c r="F298" s="183">
        <v>5</v>
      </c>
      <c r="G298" s="183">
        <v>-16</v>
      </c>
      <c r="H298" s="194">
        <f t="shared" si="34"/>
        <v>62.5</v>
      </c>
      <c r="I298" s="228"/>
      <c r="J298" s="322"/>
      <c r="K298" s="322"/>
      <c r="L298" s="322"/>
      <c r="M298" s="322"/>
      <c r="N298" s="323"/>
    </row>
    <row r="299" spans="1:14" ht="22.8" x14ac:dyDescent="0.4">
      <c r="A299" s="221"/>
      <c r="B299" s="181" t="s">
        <v>54</v>
      </c>
      <c r="C299" s="181" t="s">
        <v>131</v>
      </c>
      <c r="D299" s="182">
        <v>4</v>
      </c>
      <c r="E299" s="183">
        <v>10</v>
      </c>
      <c r="F299" s="183">
        <v>6</v>
      </c>
      <c r="G299" s="183">
        <v>18</v>
      </c>
      <c r="H299" s="194">
        <f t="shared" si="34"/>
        <v>60</v>
      </c>
      <c r="I299" s="228"/>
      <c r="J299" s="322"/>
      <c r="K299" s="322"/>
      <c r="L299" s="322"/>
      <c r="M299" s="322"/>
      <c r="N299" s="323"/>
    </row>
    <row r="300" spans="1:14" ht="22.8" x14ac:dyDescent="0.4">
      <c r="A300" s="221"/>
      <c r="B300" s="185" t="s">
        <v>27</v>
      </c>
      <c r="C300" s="185" t="s">
        <v>133</v>
      </c>
      <c r="D300" s="182">
        <v>4</v>
      </c>
      <c r="E300" s="183">
        <v>12</v>
      </c>
      <c r="F300" s="183">
        <v>7</v>
      </c>
      <c r="G300" s="183">
        <v>-2</v>
      </c>
      <c r="H300" s="194">
        <f t="shared" si="34"/>
        <v>58.333333333333336</v>
      </c>
      <c r="I300" s="228"/>
      <c r="J300" s="322"/>
      <c r="K300" s="322"/>
      <c r="L300" s="322"/>
      <c r="M300" s="322"/>
      <c r="N300" s="323"/>
    </row>
    <row r="301" spans="1:14" ht="22.8" x14ac:dyDescent="0.4">
      <c r="A301" s="221"/>
      <c r="B301" s="181" t="s">
        <v>24</v>
      </c>
      <c r="C301" s="181" t="s">
        <v>131</v>
      </c>
      <c r="D301" s="182">
        <v>2</v>
      </c>
      <c r="E301" s="183">
        <v>7</v>
      </c>
      <c r="F301" s="183">
        <v>4</v>
      </c>
      <c r="G301" s="183">
        <v>1</v>
      </c>
      <c r="H301" s="194">
        <f t="shared" si="34"/>
        <v>57.142857142857139</v>
      </c>
      <c r="I301" s="228"/>
      <c r="J301" s="322"/>
      <c r="K301" s="322"/>
      <c r="L301" s="322"/>
      <c r="M301" s="322"/>
      <c r="N301" s="323"/>
    </row>
    <row r="302" spans="1:14" ht="22.8" x14ac:dyDescent="0.4">
      <c r="A302" s="221"/>
      <c r="B302" s="185" t="s">
        <v>58</v>
      </c>
      <c r="C302" s="185" t="s">
        <v>266</v>
      </c>
      <c r="D302" s="182">
        <v>2</v>
      </c>
      <c r="E302" s="183">
        <v>7</v>
      </c>
      <c r="F302" s="183">
        <v>3</v>
      </c>
      <c r="G302" s="183">
        <v>13</v>
      </c>
      <c r="H302" s="194">
        <f t="shared" si="34"/>
        <v>42.857142857142854</v>
      </c>
      <c r="I302" s="228"/>
      <c r="J302" s="322"/>
      <c r="K302" s="322"/>
      <c r="L302" s="322"/>
      <c r="M302" s="322"/>
      <c r="N302" s="323"/>
    </row>
    <row r="303" spans="1:14" ht="22.8" x14ac:dyDescent="0.4">
      <c r="A303" s="180"/>
      <c r="B303" s="181" t="s">
        <v>42</v>
      </c>
      <c r="C303" s="181" t="s">
        <v>131</v>
      </c>
      <c r="D303" s="182">
        <v>3</v>
      </c>
      <c r="E303" s="183">
        <v>12</v>
      </c>
      <c r="F303" s="183">
        <v>5</v>
      </c>
      <c r="G303" s="183">
        <v>-24</v>
      </c>
      <c r="H303" s="194">
        <f t="shared" si="34"/>
        <v>41.666666666666671</v>
      </c>
      <c r="I303" s="228"/>
      <c r="J303" s="322"/>
      <c r="K303" s="322"/>
      <c r="L303" s="322"/>
      <c r="M303" s="322"/>
      <c r="N303" s="323"/>
    </row>
    <row r="304" spans="1:14" ht="22.8" x14ac:dyDescent="0.4">
      <c r="A304" s="180"/>
      <c r="B304" s="185" t="s">
        <v>225</v>
      </c>
      <c r="C304" s="185" t="s">
        <v>132</v>
      </c>
      <c r="D304" s="182">
        <v>4</v>
      </c>
      <c r="E304" s="183">
        <v>15</v>
      </c>
      <c r="F304" s="183">
        <v>6</v>
      </c>
      <c r="G304" s="183">
        <v>-45</v>
      </c>
      <c r="H304" s="194">
        <f t="shared" si="34"/>
        <v>40</v>
      </c>
      <c r="I304" s="228"/>
      <c r="J304" s="322"/>
      <c r="K304" s="322"/>
      <c r="L304" s="322"/>
      <c r="M304" s="322"/>
      <c r="N304" s="323"/>
    </row>
    <row r="305" spans="1:14" ht="22.8" x14ac:dyDescent="0.4">
      <c r="A305" s="180"/>
      <c r="B305" s="181" t="s">
        <v>26</v>
      </c>
      <c r="C305" s="181" t="s">
        <v>131</v>
      </c>
      <c r="D305" s="182">
        <v>2</v>
      </c>
      <c r="E305" s="183">
        <v>5</v>
      </c>
      <c r="F305" s="183">
        <v>2</v>
      </c>
      <c r="G305" s="183">
        <v>-18</v>
      </c>
      <c r="H305" s="194">
        <f t="shared" si="34"/>
        <v>40</v>
      </c>
      <c r="I305" s="228"/>
      <c r="J305" s="322"/>
      <c r="K305" s="322"/>
      <c r="L305" s="322"/>
      <c r="M305" s="322"/>
      <c r="N305" s="323"/>
    </row>
    <row r="306" spans="1:14" ht="22.8" x14ac:dyDescent="0.4">
      <c r="A306" s="221"/>
      <c r="B306" s="181" t="s">
        <v>70</v>
      </c>
      <c r="C306" s="181" t="s">
        <v>131</v>
      </c>
      <c r="D306" s="182">
        <v>2</v>
      </c>
      <c r="E306" s="183">
        <v>8</v>
      </c>
      <c r="F306" s="183">
        <v>3</v>
      </c>
      <c r="G306" s="183">
        <v>-5</v>
      </c>
      <c r="H306" s="194">
        <f t="shared" si="34"/>
        <v>37.5</v>
      </c>
      <c r="I306" s="228"/>
      <c r="J306" s="322"/>
      <c r="K306" s="322"/>
      <c r="L306" s="322"/>
      <c r="M306" s="322"/>
      <c r="N306" s="323"/>
    </row>
    <row r="307" spans="1:14" ht="22.8" x14ac:dyDescent="0.4">
      <c r="A307" s="180"/>
      <c r="B307" s="185" t="s">
        <v>271</v>
      </c>
      <c r="C307" s="185" t="s">
        <v>205</v>
      </c>
      <c r="D307" s="182">
        <v>2</v>
      </c>
      <c r="E307" s="183">
        <v>8</v>
      </c>
      <c r="F307" s="183">
        <v>3</v>
      </c>
      <c r="G307" s="183">
        <v>-20</v>
      </c>
      <c r="H307" s="194">
        <f t="shared" si="34"/>
        <v>37.5</v>
      </c>
      <c r="I307" s="228"/>
      <c r="J307" s="322"/>
      <c r="K307" s="322"/>
      <c r="L307" s="322"/>
      <c r="M307" s="322"/>
      <c r="N307" s="323"/>
    </row>
    <row r="308" spans="1:14" ht="22.8" x14ac:dyDescent="0.4">
      <c r="A308" s="180"/>
      <c r="B308" s="185" t="s">
        <v>40</v>
      </c>
      <c r="C308" s="185" t="s">
        <v>205</v>
      </c>
      <c r="D308" s="182">
        <v>2</v>
      </c>
      <c r="E308" s="183">
        <v>8</v>
      </c>
      <c r="F308" s="183">
        <v>3</v>
      </c>
      <c r="G308" s="183">
        <v>-28</v>
      </c>
      <c r="H308" s="194">
        <f t="shared" si="34"/>
        <v>37.5</v>
      </c>
      <c r="I308" s="229"/>
      <c r="J308" s="322"/>
      <c r="K308" s="322"/>
      <c r="L308" s="322"/>
      <c r="M308" s="322"/>
      <c r="N308" s="323"/>
    </row>
    <row r="309" spans="1:14" ht="22.8" x14ac:dyDescent="0.4">
      <c r="A309" s="221"/>
      <c r="B309" s="181" t="s">
        <v>21</v>
      </c>
      <c r="C309" s="181" t="s">
        <v>131</v>
      </c>
      <c r="D309" s="182">
        <v>3</v>
      </c>
      <c r="E309" s="183">
        <v>9</v>
      </c>
      <c r="F309" s="183">
        <v>3</v>
      </c>
      <c r="G309" s="183">
        <v>6</v>
      </c>
      <c r="H309" s="194">
        <f t="shared" si="34"/>
        <v>33.333333333333329</v>
      </c>
      <c r="I309" s="228"/>
      <c r="J309" s="322"/>
      <c r="K309" s="322"/>
      <c r="L309" s="322"/>
      <c r="M309" s="322"/>
      <c r="N309" s="323"/>
    </row>
    <row r="310" spans="1:14" ht="22.8" x14ac:dyDescent="0.4">
      <c r="A310" s="180"/>
      <c r="B310" s="185" t="s">
        <v>63</v>
      </c>
      <c r="C310" s="185" t="s">
        <v>134</v>
      </c>
      <c r="D310" s="182">
        <v>1</v>
      </c>
      <c r="E310" s="183">
        <v>4</v>
      </c>
      <c r="F310" s="183">
        <v>1</v>
      </c>
      <c r="G310" s="183">
        <v>-25</v>
      </c>
      <c r="H310" s="194">
        <f t="shared" si="34"/>
        <v>25</v>
      </c>
      <c r="I310" s="228"/>
      <c r="J310" s="322"/>
      <c r="K310" s="322"/>
      <c r="L310" s="322"/>
      <c r="M310" s="322"/>
      <c r="N310" s="323"/>
    </row>
    <row r="311" spans="1:14" ht="23.4" thickBot="1" x14ac:dyDescent="0.45">
      <c r="A311" s="230"/>
      <c r="B311" s="222" t="s">
        <v>36</v>
      </c>
      <c r="C311" s="222" t="s">
        <v>131</v>
      </c>
      <c r="D311" s="187">
        <v>2</v>
      </c>
      <c r="E311" s="188">
        <v>4</v>
      </c>
      <c r="F311" s="188">
        <v>0</v>
      </c>
      <c r="G311" s="188">
        <v>-32</v>
      </c>
      <c r="H311" s="231">
        <f t="shared" si="34"/>
        <v>0</v>
      </c>
      <c r="I311" s="232"/>
      <c r="J311" s="322"/>
      <c r="K311" s="322"/>
      <c r="L311" s="322"/>
      <c r="M311" s="322"/>
      <c r="N311" s="323"/>
    </row>
    <row r="312" spans="1:14" ht="33.6" thickBot="1" x14ac:dyDescent="0.65">
      <c r="A312" s="345" t="s">
        <v>129</v>
      </c>
      <c r="B312" s="346"/>
      <c r="C312" s="346"/>
      <c r="D312" s="346"/>
      <c r="E312" s="346"/>
      <c r="F312" s="346"/>
      <c r="G312" s="346"/>
      <c r="H312" s="346"/>
      <c r="I312" s="347"/>
      <c r="J312" s="320"/>
      <c r="K312" s="320"/>
      <c r="L312" s="320"/>
      <c r="M312" s="320"/>
      <c r="N312" s="321"/>
    </row>
    <row r="313" spans="1:14" ht="24.6" x14ac:dyDescent="0.4">
      <c r="A313" s="329" t="s">
        <v>283</v>
      </c>
      <c r="B313" s="330"/>
      <c r="C313" s="330"/>
      <c r="D313" s="330"/>
      <c r="E313" s="330"/>
      <c r="F313" s="330"/>
      <c r="G313" s="330"/>
      <c r="H313" s="330"/>
      <c r="I313" s="243"/>
      <c r="J313" s="322"/>
      <c r="K313" s="322"/>
      <c r="L313" s="322"/>
      <c r="M313" s="322"/>
      <c r="N313" s="323"/>
    </row>
    <row r="314" spans="1:14" x14ac:dyDescent="0.3">
      <c r="A314" s="32"/>
      <c r="B314" s="33"/>
      <c r="C314" s="33"/>
      <c r="D314" s="34"/>
      <c r="E314" s="33"/>
      <c r="F314" s="34"/>
      <c r="G314" s="34"/>
      <c r="H314" s="35" t="s">
        <v>13</v>
      </c>
      <c r="I314" s="36" t="s">
        <v>9</v>
      </c>
      <c r="J314" s="322"/>
      <c r="K314" s="322"/>
      <c r="L314" s="322"/>
      <c r="M314" s="322"/>
      <c r="N314" s="323"/>
    </row>
    <row r="315" spans="1:14" x14ac:dyDescent="0.3">
      <c r="A315" s="52" t="s">
        <v>1</v>
      </c>
      <c r="B315" s="35" t="s">
        <v>130</v>
      </c>
      <c r="C315" s="35" t="s">
        <v>3</v>
      </c>
      <c r="D315" s="35" t="s">
        <v>4</v>
      </c>
      <c r="E315" s="35" t="s">
        <v>5</v>
      </c>
      <c r="F315" s="35" t="s">
        <v>6</v>
      </c>
      <c r="G315" s="35" t="s">
        <v>7</v>
      </c>
      <c r="H315" s="35" t="s">
        <v>8</v>
      </c>
      <c r="I315" s="36" t="s">
        <v>14</v>
      </c>
      <c r="J315" s="322"/>
      <c r="K315" s="322"/>
      <c r="L315" s="322"/>
      <c r="M315" s="322"/>
      <c r="N315" s="323"/>
    </row>
    <row r="316" spans="1:14" ht="22.8" x14ac:dyDescent="0.4">
      <c r="A316" s="53" t="s">
        <v>207</v>
      </c>
      <c r="B316" s="157" t="s">
        <v>20</v>
      </c>
      <c r="C316" s="157" t="s">
        <v>131</v>
      </c>
      <c r="D316" s="37">
        <v>7</v>
      </c>
      <c r="E316" s="38">
        <v>29</v>
      </c>
      <c r="F316" s="38">
        <v>21</v>
      </c>
      <c r="G316" s="38">
        <v>106</v>
      </c>
      <c r="H316" s="164">
        <f t="shared" ref="H316:H325" si="35">F316/E316*100</f>
        <v>72.41379310344827</v>
      </c>
      <c r="I316" s="132" t="s">
        <v>207</v>
      </c>
      <c r="J316" s="322"/>
      <c r="K316" s="322"/>
      <c r="L316" s="322"/>
      <c r="M316" s="322"/>
      <c r="N316" s="323"/>
    </row>
    <row r="317" spans="1:14" ht="22.8" x14ac:dyDescent="0.4">
      <c r="A317" s="121">
        <v>2</v>
      </c>
      <c r="B317" s="39" t="s">
        <v>49</v>
      </c>
      <c r="C317" s="39" t="s">
        <v>131</v>
      </c>
      <c r="D317" s="40">
        <v>5</v>
      </c>
      <c r="E317" s="41">
        <v>15</v>
      </c>
      <c r="F317" s="41">
        <v>10</v>
      </c>
      <c r="G317" s="41">
        <v>20</v>
      </c>
      <c r="H317" s="165">
        <f t="shared" si="35"/>
        <v>66.666666666666657</v>
      </c>
      <c r="I317" s="133">
        <v>3</v>
      </c>
      <c r="J317" s="322"/>
      <c r="K317" s="322"/>
      <c r="L317" s="322"/>
      <c r="M317" s="322"/>
      <c r="N317" s="323"/>
    </row>
    <row r="318" spans="1:14" ht="22.8" x14ac:dyDescent="0.4">
      <c r="A318" s="244" t="s">
        <v>209</v>
      </c>
      <c r="B318" s="242" t="s">
        <v>37</v>
      </c>
      <c r="C318" s="242" t="s">
        <v>132</v>
      </c>
      <c r="D318" s="124">
        <v>9</v>
      </c>
      <c r="E318" s="125">
        <v>38</v>
      </c>
      <c r="F318" s="125">
        <v>24</v>
      </c>
      <c r="G318" s="125">
        <v>58</v>
      </c>
      <c r="H318" s="245">
        <f t="shared" si="35"/>
        <v>63.157894736842103</v>
      </c>
      <c r="I318" s="246" t="s">
        <v>208</v>
      </c>
      <c r="J318" s="322"/>
      <c r="K318" s="322"/>
      <c r="L318" s="322"/>
      <c r="M318" s="322"/>
      <c r="N318" s="323"/>
    </row>
    <row r="319" spans="1:14" ht="22.8" x14ac:dyDescent="0.4">
      <c r="A319" s="54" t="s">
        <v>210</v>
      </c>
      <c r="B319" s="45" t="s">
        <v>51</v>
      </c>
      <c r="C319" s="45" t="s">
        <v>205</v>
      </c>
      <c r="D319" s="43">
        <v>6</v>
      </c>
      <c r="E319" s="44">
        <v>24</v>
      </c>
      <c r="F319" s="44">
        <v>14</v>
      </c>
      <c r="G319" s="44">
        <v>23</v>
      </c>
      <c r="H319" s="167">
        <f t="shared" si="35"/>
        <v>58.333333333333336</v>
      </c>
      <c r="I319" s="135" t="s">
        <v>212</v>
      </c>
      <c r="J319" s="322"/>
      <c r="K319" s="322"/>
      <c r="L319" s="322"/>
      <c r="M319" s="322"/>
      <c r="N319" s="323"/>
    </row>
    <row r="320" spans="1:14" ht="22.8" x14ac:dyDescent="0.4">
      <c r="A320" s="50">
        <v>5</v>
      </c>
      <c r="B320" s="42" t="s">
        <v>17</v>
      </c>
      <c r="C320" s="42" t="s">
        <v>131</v>
      </c>
      <c r="D320" s="43">
        <v>5</v>
      </c>
      <c r="E320" s="44">
        <v>20</v>
      </c>
      <c r="F320" s="44">
        <v>11</v>
      </c>
      <c r="G320" s="44">
        <v>28</v>
      </c>
      <c r="H320" s="167">
        <f t="shared" si="35"/>
        <v>55.000000000000007</v>
      </c>
      <c r="I320" s="227">
        <v>5</v>
      </c>
      <c r="J320" s="322"/>
      <c r="K320" s="322"/>
      <c r="L320" s="322"/>
      <c r="M320" s="322"/>
      <c r="N320" s="323"/>
    </row>
    <row r="321" spans="1:14" ht="22.8" x14ac:dyDescent="0.4">
      <c r="A321" s="50">
        <v>6</v>
      </c>
      <c r="B321" s="42" t="s">
        <v>19</v>
      </c>
      <c r="C321" s="42" t="s">
        <v>131</v>
      </c>
      <c r="D321" s="43">
        <v>7</v>
      </c>
      <c r="E321" s="44">
        <v>30</v>
      </c>
      <c r="F321" s="44">
        <v>16</v>
      </c>
      <c r="G321" s="44">
        <v>65</v>
      </c>
      <c r="H321" s="167">
        <f t="shared" si="35"/>
        <v>53.333333333333336</v>
      </c>
      <c r="I321" s="227">
        <v>9</v>
      </c>
      <c r="J321" s="322"/>
      <c r="K321" s="322"/>
      <c r="L321" s="322"/>
      <c r="M321" s="322"/>
      <c r="N321" s="323"/>
    </row>
    <row r="322" spans="1:14" ht="22.8" x14ac:dyDescent="0.4">
      <c r="A322" s="50">
        <v>7</v>
      </c>
      <c r="B322" s="42" t="s">
        <v>64</v>
      </c>
      <c r="C322" s="42" t="s">
        <v>131</v>
      </c>
      <c r="D322" s="43">
        <v>6</v>
      </c>
      <c r="E322" s="44">
        <v>24</v>
      </c>
      <c r="F322" s="44">
        <v>12</v>
      </c>
      <c r="G322" s="44">
        <v>-24</v>
      </c>
      <c r="H322" s="167">
        <f t="shared" si="35"/>
        <v>50</v>
      </c>
      <c r="I322" s="227">
        <v>7</v>
      </c>
      <c r="J322" s="322"/>
      <c r="K322" s="322"/>
      <c r="L322" s="322"/>
      <c r="M322" s="322"/>
      <c r="N322" s="323"/>
    </row>
    <row r="323" spans="1:14" ht="22.8" x14ac:dyDescent="0.4">
      <c r="A323" s="54" t="s">
        <v>214</v>
      </c>
      <c r="B323" s="42" t="s">
        <v>41</v>
      </c>
      <c r="C323" s="42" t="s">
        <v>131</v>
      </c>
      <c r="D323" s="43">
        <v>8</v>
      </c>
      <c r="E323" s="44">
        <v>16</v>
      </c>
      <c r="F323" s="44">
        <v>8</v>
      </c>
      <c r="G323" s="44">
        <v>3</v>
      </c>
      <c r="H323" s="167">
        <f t="shared" si="35"/>
        <v>50</v>
      </c>
      <c r="I323" s="135" t="s">
        <v>218</v>
      </c>
      <c r="J323" s="322"/>
      <c r="K323" s="322"/>
      <c r="L323" s="322"/>
      <c r="M323" s="322"/>
      <c r="N323" s="323"/>
    </row>
    <row r="324" spans="1:14" ht="22.8" x14ac:dyDescent="0.4">
      <c r="A324" s="50">
        <v>9</v>
      </c>
      <c r="B324" s="45" t="s">
        <v>67</v>
      </c>
      <c r="C324" s="45" t="s">
        <v>132</v>
      </c>
      <c r="D324" s="43">
        <v>5</v>
      </c>
      <c r="E324" s="44">
        <v>19</v>
      </c>
      <c r="F324" s="44">
        <v>5</v>
      </c>
      <c r="G324" s="44">
        <v>-66</v>
      </c>
      <c r="H324" s="167">
        <f t="shared" si="35"/>
        <v>26.315789473684209</v>
      </c>
      <c r="I324" s="227">
        <v>11</v>
      </c>
      <c r="J324" s="322"/>
      <c r="K324" s="322"/>
      <c r="L324" s="322"/>
      <c r="M324" s="322"/>
      <c r="N324" s="323"/>
    </row>
    <row r="325" spans="1:14" ht="22.8" x14ac:dyDescent="0.4">
      <c r="A325" s="54" t="s">
        <v>218</v>
      </c>
      <c r="B325" s="42" t="s">
        <v>32</v>
      </c>
      <c r="C325" s="42" t="s">
        <v>131</v>
      </c>
      <c r="D325" s="43">
        <v>6</v>
      </c>
      <c r="E325" s="44">
        <v>17</v>
      </c>
      <c r="F325" s="44">
        <v>4</v>
      </c>
      <c r="G325" s="44">
        <v>-7</v>
      </c>
      <c r="H325" s="167">
        <f t="shared" si="35"/>
        <v>23.52941176470588</v>
      </c>
      <c r="I325" s="135" t="s">
        <v>217</v>
      </c>
      <c r="J325" s="322"/>
      <c r="K325" s="322"/>
      <c r="L325" s="322"/>
      <c r="M325" s="322"/>
      <c r="N325" s="323"/>
    </row>
    <row r="326" spans="1:14" ht="22.8" x14ac:dyDescent="0.4">
      <c r="A326" s="180"/>
      <c r="B326" s="185" t="s">
        <v>111</v>
      </c>
      <c r="C326" s="185" t="s">
        <v>205</v>
      </c>
      <c r="D326" s="182">
        <v>2</v>
      </c>
      <c r="E326" s="183">
        <v>8</v>
      </c>
      <c r="F326" s="183">
        <v>5</v>
      </c>
      <c r="G326" s="183">
        <v>-16</v>
      </c>
      <c r="H326" s="194">
        <f t="shared" ref="H326:H341" si="36">F326/E326*100</f>
        <v>62.5</v>
      </c>
      <c r="I326" s="228"/>
      <c r="J326" s="322"/>
      <c r="K326" s="322"/>
      <c r="L326" s="322"/>
      <c r="M326" s="322"/>
      <c r="N326" s="323"/>
    </row>
    <row r="327" spans="1:14" ht="22.8" x14ac:dyDescent="0.4">
      <c r="A327" s="221"/>
      <c r="B327" s="181" t="s">
        <v>54</v>
      </c>
      <c r="C327" s="181" t="s">
        <v>131</v>
      </c>
      <c r="D327" s="182">
        <v>4</v>
      </c>
      <c r="E327" s="183">
        <v>10</v>
      </c>
      <c r="F327" s="183">
        <v>6</v>
      </c>
      <c r="G327" s="183">
        <v>18</v>
      </c>
      <c r="H327" s="194">
        <f t="shared" ref="H327" si="37">F327/E327*100</f>
        <v>60</v>
      </c>
      <c r="I327" s="228" t="s">
        <v>210</v>
      </c>
      <c r="J327" s="322"/>
      <c r="K327" s="322"/>
      <c r="L327" s="322"/>
      <c r="M327" s="322"/>
      <c r="N327" s="323"/>
    </row>
    <row r="328" spans="1:14" ht="22.8" x14ac:dyDescent="0.4">
      <c r="A328" s="221"/>
      <c r="B328" s="181" t="s">
        <v>24</v>
      </c>
      <c r="C328" s="181" t="s">
        <v>131</v>
      </c>
      <c r="D328" s="182">
        <v>2</v>
      </c>
      <c r="E328" s="183">
        <v>7</v>
      </c>
      <c r="F328" s="183">
        <v>4</v>
      </c>
      <c r="G328" s="183">
        <v>1</v>
      </c>
      <c r="H328" s="194">
        <f t="shared" si="36"/>
        <v>57.142857142857139</v>
      </c>
      <c r="I328" s="228"/>
      <c r="J328" s="322"/>
      <c r="K328" s="322"/>
      <c r="L328" s="322"/>
      <c r="M328" s="322"/>
      <c r="N328" s="323"/>
    </row>
    <row r="329" spans="1:14" ht="22.8" x14ac:dyDescent="0.4">
      <c r="A329" s="221"/>
      <c r="B329" s="185" t="s">
        <v>27</v>
      </c>
      <c r="C329" s="185" t="s">
        <v>133</v>
      </c>
      <c r="D329" s="182">
        <v>3</v>
      </c>
      <c r="E329" s="183">
        <v>9</v>
      </c>
      <c r="F329" s="183">
        <v>5</v>
      </c>
      <c r="G329" s="183">
        <v>6</v>
      </c>
      <c r="H329" s="194">
        <f t="shared" si="36"/>
        <v>55.555555555555557</v>
      </c>
      <c r="I329" s="228"/>
      <c r="J329" s="322"/>
      <c r="K329" s="322"/>
      <c r="L329" s="322"/>
      <c r="M329" s="322"/>
      <c r="N329" s="323"/>
    </row>
    <row r="330" spans="1:14" ht="22.8" x14ac:dyDescent="0.4">
      <c r="A330" s="221"/>
      <c r="B330" s="181" t="s">
        <v>22</v>
      </c>
      <c r="C330" s="181" t="s">
        <v>131</v>
      </c>
      <c r="D330" s="182">
        <v>4</v>
      </c>
      <c r="E330" s="183">
        <v>17</v>
      </c>
      <c r="F330" s="183">
        <v>8</v>
      </c>
      <c r="G330" s="183">
        <v>-2</v>
      </c>
      <c r="H330" s="194">
        <f t="shared" ref="H330:H331" si="38">F330/E330*100</f>
        <v>47.058823529411761</v>
      </c>
      <c r="I330" s="228" t="s">
        <v>214</v>
      </c>
      <c r="J330" s="322"/>
      <c r="K330" s="322"/>
      <c r="L330" s="322"/>
      <c r="M330" s="322"/>
      <c r="N330" s="323"/>
    </row>
    <row r="331" spans="1:14" ht="22.8" x14ac:dyDescent="0.4">
      <c r="A331" s="221"/>
      <c r="B331" s="185" t="s">
        <v>58</v>
      </c>
      <c r="C331" s="185" t="s">
        <v>266</v>
      </c>
      <c r="D331" s="182">
        <v>2</v>
      </c>
      <c r="E331" s="183">
        <v>7</v>
      </c>
      <c r="F331" s="183">
        <v>3</v>
      </c>
      <c r="G331" s="183">
        <v>13</v>
      </c>
      <c r="H331" s="194">
        <f t="shared" si="38"/>
        <v>42.857142857142854</v>
      </c>
      <c r="I331" s="228"/>
      <c r="J331" s="322"/>
      <c r="K331" s="322"/>
      <c r="L331" s="322"/>
      <c r="M331" s="322"/>
      <c r="N331" s="323"/>
    </row>
    <row r="332" spans="1:14" ht="22.8" x14ac:dyDescent="0.4">
      <c r="A332" s="180"/>
      <c r="B332" s="181" t="s">
        <v>23</v>
      </c>
      <c r="C332" s="181" t="s">
        <v>131</v>
      </c>
      <c r="D332" s="182">
        <v>4</v>
      </c>
      <c r="E332" s="183">
        <v>10</v>
      </c>
      <c r="F332" s="183">
        <v>4</v>
      </c>
      <c r="G332" s="183">
        <v>-14</v>
      </c>
      <c r="H332" s="194">
        <f t="shared" si="36"/>
        <v>40</v>
      </c>
      <c r="I332" s="228"/>
      <c r="J332" s="322"/>
      <c r="K332" s="322"/>
      <c r="L332" s="322"/>
      <c r="M332" s="322"/>
      <c r="N332" s="323"/>
    </row>
    <row r="333" spans="1:14" ht="22.8" x14ac:dyDescent="0.4">
      <c r="A333" s="180"/>
      <c r="B333" s="185" t="s">
        <v>225</v>
      </c>
      <c r="C333" s="185" t="s">
        <v>132</v>
      </c>
      <c r="D333" s="182">
        <v>4</v>
      </c>
      <c r="E333" s="183">
        <v>15</v>
      </c>
      <c r="F333" s="183">
        <v>6</v>
      </c>
      <c r="G333" s="183">
        <v>-45</v>
      </c>
      <c r="H333" s="194">
        <f t="shared" ref="H333" si="39">F333/E333*100</f>
        <v>40</v>
      </c>
      <c r="I333" s="228"/>
      <c r="J333" s="322"/>
      <c r="K333" s="322"/>
      <c r="L333" s="322"/>
      <c r="M333" s="322"/>
      <c r="N333" s="323"/>
    </row>
    <row r="334" spans="1:14" ht="22.8" x14ac:dyDescent="0.4">
      <c r="A334" s="180"/>
      <c r="B334" s="181" t="s">
        <v>26</v>
      </c>
      <c r="C334" s="181" t="s">
        <v>131</v>
      </c>
      <c r="D334" s="182">
        <v>2</v>
      </c>
      <c r="E334" s="183">
        <v>5</v>
      </c>
      <c r="F334" s="183">
        <v>2</v>
      </c>
      <c r="G334" s="183">
        <v>-18</v>
      </c>
      <c r="H334" s="194">
        <f t="shared" si="36"/>
        <v>40</v>
      </c>
      <c r="I334" s="228"/>
      <c r="J334" s="322"/>
      <c r="K334" s="322"/>
      <c r="L334" s="322"/>
      <c r="M334" s="322"/>
      <c r="N334" s="323"/>
    </row>
    <row r="335" spans="1:14" ht="22.8" x14ac:dyDescent="0.4">
      <c r="A335" s="180"/>
      <c r="B335" s="185" t="s">
        <v>271</v>
      </c>
      <c r="C335" s="185" t="s">
        <v>205</v>
      </c>
      <c r="D335" s="182">
        <v>2</v>
      </c>
      <c r="E335" s="183">
        <v>8</v>
      </c>
      <c r="F335" s="183">
        <v>3</v>
      </c>
      <c r="G335" s="183">
        <v>-20</v>
      </c>
      <c r="H335" s="194">
        <f t="shared" ref="H335" si="40">F335/E335*100</f>
        <v>37.5</v>
      </c>
      <c r="I335" s="228"/>
      <c r="J335" s="322"/>
      <c r="K335" s="322"/>
      <c r="L335" s="322"/>
      <c r="M335" s="322"/>
      <c r="N335" s="323"/>
    </row>
    <row r="336" spans="1:14" ht="22.8" x14ac:dyDescent="0.4">
      <c r="A336" s="180"/>
      <c r="B336" s="181" t="s">
        <v>42</v>
      </c>
      <c r="C336" s="181" t="s">
        <v>131</v>
      </c>
      <c r="D336" s="182">
        <v>2</v>
      </c>
      <c r="E336" s="183">
        <v>8</v>
      </c>
      <c r="F336" s="183">
        <v>3</v>
      </c>
      <c r="G336" s="183">
        <v>-23</v>
      </c>
      <c r="H336" s="194">
        <f t="shared" ref="H336:H337" si="41">F336/E336*100</f>
        <v>37.5</v>
      </c>
      <c r="I336" s="228"/>
      <c r="J336" s="322"/>
      <c r="K336" s="322"/>
      <c r="L336" s="322"/>
      <c r="M336" s="322"/>
      <c r="N336" s="323"/>
    </row>
    <row r="337" spans="1:14" ht="22.8" x14ac:dyDescent="0.4">
      <c r="A337" s="180"/>
      <c r="B337" s="185" t="s">
        <v>40</v>
      </c>
      <c r="C337" s="185" t="s">
        <v>205</v>
      </c>
      <c r="D337" s="182">
        <v>2</v>
      </c>
      <c r="E337" s="183">
        <v>8</v>
      </c>
      <c r="F337" s="183">
        <v>3</v>
      </c>
      <c r="G337" s="183">
        <v>-28</v>
      </c>
      <c r="H337" s="194">
        <f t="shared" si="41"/>
        <v>37.5</v>
      </c>
      <c r="I337" s="229"/>
      <c r="J337" s="322"/>
      <c r="K337" s="322"/>
      <c r="L337" s="322"/>
      <c r="M337" s="322"/>
      <c r="N337" s="323"/>
    </row>
    <row r="338" spans="1:14" ht="22.8" x14ac:dyDescent="0.4">
      <c r="A338" s="221"/>
      <c r="B338" s="181" t="s">
        <v>21</v>
      </c>
      <c r="C338" s="181" t="s">
        <v>131</v>
      </c>
      <c r="D338" s="182">
        <v>3</v>
      </c>
      <c r="E338" s="183">
        <v>9</v>
      </c>
      <c r="F338" s="183">
        <v>3</v>
      </c>
      <c r="G338" s="183">
        <v>6</v>
      </c>
      <c r="H338" s="194">
        <f t="shared" si="36"/>
        <v>33.333333333333329</v>
      </c>
      <c r="I338" s="228"/>
      <c r="J338" s="322"/>
      <c r="K338" s="322"/>
      <c r="L338" s="322"/>
      <c r="M338" s="322"/>
      <c r="N338" s="323"/>
    </row>
    <row r="339" spans="1:14" ht="22.8" x14ac:dyDescent="0.4">
      <c r="A339" s="221"/>
      <c r="B339" s="181" t="s">
        <v>70</v>
      </c>
      <c r="C339" s="181" t="s">
        <v>131</v>
      </c>
      <c r="D339" s="182">
        <v>1</v>
      </c>
      <c r="E339" s="183">
        <v>4</v>
      </c>
      <c r="F339" s="183">
        <v>1</v>
      </c>
      <c r="G339" s="183">
        <v>-10</v>
      </c>
      <c r="H339" s="194">
        <f t="shared" si="36"/>
        <v>25</v>
      </c>
      <c r="I339" s="228"/>
      <c r="J339" s="322"/>
      <c r="K339" s="322"/>
      <c r="L339" s="322"/>
      <c r="M339" s="322"/>
      <c r="N339" s="323"/>
    </row>
    <row r="340" spans="1:14" ht="22.8" x14ac:dyDescent="0.4">
      <c r="A340" s="180"/>
      <c r="B340" s="185" t="s">
        <v>63</v>
      </c>
      <c r="C340" s="185" t="s">
        <v>134</v>
      </c>
      <c r="D340" s="182">
        <v>1</v>
      </c>
      <c r="E340" s="183">
        <v>4</v>
      </c>
      <c r="F340" s="183">
        <v>1</v>
      </c>
      <c r="G340" s="183">
        <v>-25</v>
      </c>
      <c r="H340" s="194">
        <f t="shared" si="36"/>
        <v>25</v>
      </c>
      <c r="I340" s="228"/>
      <c r="J340" s="322"/>
      <c r="K340" s="322"/>
      <c r="L340" s="322"/>
      <c r="M340" s="322"/>
      <c r="N340" s="323"/>
    </row>
    <row r="341" spans="1:14" ht="23.4" thickBot="1" x14ac:dyDescent="0.45">
      <c r="A341" s="230"/>
      <c r="B341" s="222" t="s">
        <v>36</v>
      </c>
      <c r="C341" s="222" t="s">
        <v>131</v>
      </c>
      <c r="D341" s="187">
        <v>2</v>
      </c>
      <c r="E341" s="188">
        <v>4</v>
      </c>
      <c r="F341" s="188">
        <v>0</v>
      </c>
      <c r="G341" s="188">
        <v>-32</v>
      </c>
      <c r="H341" s="231">
        <f t="shared" si="36"/>
        <v>0</v>
      </c>
      <c r="I341" s="232"/>
      <c r="J341" s="322"/>
      <c r="K341" s="322"/>
      <c r="L341" s="322"/>
      <c r="M341" s="322"/>
      <c r="N341" s="323"/>
    </row>
    <row r="342" spans="1:14" ht="33" x14ac:dyDescent="0.6">
      <c r="A342" s="316" t="s">
        <v>129</v>
      </c>
      <c r="B342" s="317"/>
      <c r="C342" s="317"/>
      <c r="D342" s="317"/>
      <c r="E342" s="317"/>
      <c r="F342" s="317"/>
      <c r="G342" s="317"/>
      <c r="H342" s="317"/>
      <c r="I342" s="318"/>
      <c r="J342" s="320"/>
      <c r="K342" s="320"/>
      <c r="L342" s="320"/>
      <c r="M342" s="320"/>
      <c r="N342" s="321"/>
    </row>
    <row r="343" spans="1:14" ht="24.6" x14ac:dyDescent="0.4">
      <c r="A343" s="325" t="s">
        <v>277</v>
      </c>
      <c r="B343" s="324"/>
      <c r="C343" s="324"/>
      <c r="D343" s="324"/>
      <c r="E343" s="324"/>
      <c r="F343" s="324"/>
      <c r="G343" s="324"/>
      <c r="H343" s="324"/>
      <c r="I343" s="31"/>
      <c r="J343" s="322"/>
      <c r="K343" s="322"/>
      <c r="L343" s="322"/>
      <c r="M343" s="322"/>
      <c r="N343" s="323"/>
    </row>
    <row r="344" spans="1:14" x14ac:dyDescent="0.3">
      <c r="A344" s="32"/>
      <c r="B344" s="33"/>
      <c r="C344" s="33"/>
      <c r="D344" s="34"/>
      <c r="E344" s="33"/>
      <c r="F344" s="34"/>
      <c r="G344" s="34"/>
      <c r="H344" s="35" t="s">
        <v>13</v>
      </c>
      <c r="I344" s="36" t="s">
        <v>9</v>
      </c>
      <c r="J344" s="322"/>
      <c r="K344" s="322"/>
      <c r="L344" s="322"/>
      <c r="M344" s="322"/>
      <c r="N344" s="323"/>
    </row>
    <row r="345" spans="1:14" x14ac:dyDescent="0.3">
      <c r="A345" s="52" t="s">
        <v>1</v>
      </c>
      <c r="B345" s="35" t="s">
        <v>130</v>
      </c>
      <c r="C345" s="35" t="s">
        <v>3</v>
      </c>
      <c r="D345" s="35" t="s">
        <v>4</v>
      </c>
      <c r="E345" s="35" t="s">
        <v>5</v>
      </c>
      <c r="F345" s="35" t="s">
        <v>6</v>
      </c>
      <c r="G345" s="35" t="s">
        <v>7</v>
      </c>
      <c r="H345" s="35" t="s">
        <v>8</v>
      </c>
      <c r="I345" s="36" t="s">
        <v>14</v>
      </c>
      <c r="J345" s="322"/>
      <c r="K345" s="322"/>
      <c r="L345" s="322"/>
      <c r="M345" s="322"/>
      <c r="N345" s="323"/>
    </row>
    <row r="346" spans="1:14" ht="22.8" x14ac:dyDescent="0.4">
      <c r="A346" s="53" t="s">
        <v>207</v>
      </c>
      <c r="B346" s="157" t="s">
        <v>20</v>
      </c>
      <c r="C346" s="157" t="s">
        <v>131</v>
      </c>
      <c r="D346" s="37">
        <v>6</v>
      </c>
      <c r="E346" s="38">
        <v>25</v>
      </c>
      <c r="F346" s="38">
        <v>18</v>
      </c>
      <c r="G346" s="38">
        <v>88</v>
      </c>
      <c r="H346" s="164">
        <f t="shared" ref="H346:H371" si="42">F346/E346*100</f>
        <v>72</v>
      </c>
      <c r="I346" s="132" t="s">
        <v>207</v>
      </c>
      <c r="J346" s="322"/>
      <c r="K346" s="322"/>
      <c r="L346" s="322"/>
      <c r="M346" s="322"/>
      <c r="N346" s="323"/>
    </row>
    <row r="347" spans="1:14" ht="22.8" x14ac:dyDescent="0.4">
      <c r="A347" s="158" t="s">
        <v>208</v>
      </c>
      <c r="B347" s="178" t="s">
        <v>37</v>
      </c>
      <c r="C347" s="178" t="s">
        <v>132</v>
      </c>
      <c r="D347" s="40">
        <v>8</v>
      </c>
      <c r="E347" s="41">
        <v>34</v>
      </c>
      <c r="F347" s="41">
        <v>23</v>
      </c>
      <c r="G347" s="41">
        <v>63</v>
      </c>
      <c r="H347" s="165">
        <f t="shared" si="42"/>
        <v>67.64705882352942</v>
      </c>
      <c r="I347" s="239" t="s">
        <v>208</v>
      </c>
      <c r="J347" s="322"/>
      <c r="K347" s="322"/>
      <c r="L347" s="322"/>
      <c r="M347" s="322"/>
      <c r="N347" s="323"/>
    </row>
    <row r="348" spans="1:14" ht="22.8" x14ac:dyDescent="0.4">
      <c r="A348" s="240">
        <v>3</v>
      </c>
      <c r="B348" s="213" t="s">
        <v>49</v>
      </c>
      <c r="C348" s="213" t="s">
        <v>131</v>
      </c>
      <c r="D348" s="214">
        <v>4</v>
      </c>
      <c r="E348" s="215">
        <v>13</v>
      </c>
      <c r="F348" s="215">
        <v>8</v>
      </c>
      <c r="G348" s="215">
        <v>0</v>
      </c>
      <c r="H348" s="216">
        <f t="shared" si="42"/>
        <v>61.53846153846154</v>
      </c>
      <c r="I348" s="134"/>
      <c r="J348" s="322"/>
      <c r="K348" s="322"/>
      <c r="L348" s="322"/>
      <c r="M348" s="322"/>
      <c r="N348" s="323"/>
    </row>
    <row r="349" spans="1:14" ht="22.8" x14ac:dyDescent="0.4">
      <c r="A349" s="54" t="s">
        <v>210</v>
      </c>
      <c r="B349" s="42" t="s">
        <v>54</v>
      </c>
      <c r="C349" s="42" t="s">
        <v>131</v>
      </c>
      <c r="D349" s="43">
        <v>4</v>
      </c>
      <c r="E349" s="44">
        <v>10</v>
      </c>
      <c r="F349" s="44">
        <v>6</v>
      </c>
      <c r="G349" s="44">
        <v>18</v>
      </c>
      <c r="H349" s="167">
        <f t="shared" si="42"/>
        <v>60</v>
      </c>
      <c r="I349" s="135" t="s">
        <v>209</v>
      </c>
      <c r="J349" s="322"/>
      <c r="K349" s="322"/>
      <c r="L349" s="322"/>
      <c r="M349" s="322"/>
      <c r="N349" s="323"/>
    </row>
    <row r="350" spans="1:14" ht="22.8" x14ac:dyDescent="0.4">
      <c r="A350" s="50">
        <v>5</v>
      </c>
      <c r="B350" s="42" t="s">
        <v>17</v>
      </c>
      <c r="C350" s="42" t="s">
        <v>131</v>
      </c>
      <c r="D350" s="43">
        <v>4</v>
      </c>
      <c r="E350" s="44">
        <v>16</v>
      </c>
      <c r="F350" s="44">
        <v>9</v>
      </c>
      <c r="G350" s="44">
        <v>21</v>
      </c>
      <c r="H350" s="167">
        <f t="shared" si="42"/>
        <v>56.25</v>
      </c>
      <c r="I350" s="227"/>
      <c r="J350" s="322"/>
      <c r="K350" s="322"/>
      <c r="L350" s="322"/>
      <c r="M350" s="322"/>
      <c r="N350" s="323"/>
    </row>
    <row r="351" spans="1:14" ht="22.8" x14ac:dyDescent="0.4">
      <c r="A351" s="54" t="s">
        <v>212</v>
      </c>
      <c r="B351" s="45" t="s">
        <v>51</v>
      </c>
      <c r="C351" s="45" t="s">
        <v>205</v>
      </c>
      <c r="D351" s="43">
        <v>5</v>
      </c>
      <c r="E351" s="44">
        <v>20</v>
      </c>
      <c r="F351" s="44">
        <v>11</v>
      </c>
      <c r="G351" s="44">
        <v>26</v>
      </c>
      <c r="H351" s="167">
        <f t="shared" si="42"/>
        <v>55.000000000000007</v>
      </c>
      <c r="I351" s="227">
        <v>5</v>
      </c>
      <c r="J351" s="322"/>
      <c r="K351" s="322"/>
      <c r="L351" s="322"/>
      <c r="M351" s="322"/>
      <c r="N351" s="323"/>
    </row>
    <row r="352" spans="1:14" ht="22.8" x14ac:dyDescent="0.4">
      <c r="A352" s="50">
        <v>7</v>
      </c>
      <c r="B352" s="42" t="s">
        <v>64</v>
      </c>
      <c r="C352" s="42" t="s">
        <v>131</v>
      </c>
      <c r="D352" s="43">
        <v>5</v>
      </c>
      <c r="E352" s="44">
        <v>21</v>
      </c>
      <c r="F352" s="44">
        <v>11</v>
      </c>
      <c r="G352" s="44">
        <v>-9</v>
      </c>
      <c r="H352" s="167">
        <f t="shared" si="42"/>
        <v>52.380952380952387</v>
      </c>
      <c r="I352" s="227">
        <v>4</v>
      </c>
      <c r="J352" s="322"/>
      <c r="K352" s="322"/>
      <c r="L352" s="322"/>
      <c r="M352" s="322"/>
      <c r="N352" s="323"/>
    </row>
    <row r="353" spans="1:14" ht="22.8" x14ac:dyDescent="0.4">
      <c r="A353" s="54" t="s">
        <v>214</v>
      </c>
      <c r="B353" s="42" t="s">
        <v>22</v>
      </c>
      <c r="C353" s="42" t="s">
        <v>131</v>
      </c>
      <c r="D353" s="43">
        <v>4</v>
      </c>
      <c r="E353" s="44">
        <v>17</v>
      </c>
      <c r="F353" s="44">
        <v>8</v>
      </c>
      <c r="G353" s="44">
        <v>-2</v>
      </c>
      <c r="H353" s="167">
        <f t="shared" si="42"/>
        <v>47.058823529411761</v>
      </c>
      <c r="I353" s="135"/>
      <c r="J353" s="322"/>
      <c r="K353" s="322"/>
      <c r="L353" s="322"/>
      <c r="M353" s="322"/>
      <c r="N353" s="323"/>
    </row>
    <row r="354" spans="1:14" ht="22.8" x14ac:dyDescent="0.4">
      <c r="A354" s="50">
        <v>9</v>
      </c>
      <c r="B354" s="42" t="s">
        <v>19</v>
      </c>
      <c r="C354" s="42" t="s">
        <v>131</v>
      </c>
      <c r="D354" s="43">
        <v>6</v>
      </c>
      <c r="E354" s="44">
        <v>26</v>
      </c>
      <c r="F354" s="44">
        <v>12</v>
      </c>
      <c r="G354" s="44">
        <v>40</v>
      </c>
      <c r="H354" s="167">
        <f t="shared" si="42"/>
        <v>46.153846153846153</v>
      </c>
      <c r="I354" s="227">
        <v>6</v>
      </c>
      <c r="J354" s="322"/>
      <c r="K354" s="322"/>
      <c r="L354" s="322"/>
      <c r="M354" s="322"/>
      <c r="N354" s="323"/>
    </row>
    <row r="355" spans="1:14" ht="22.8" x14ac:dyDescent="0.4">
      <c r="A355" s="54" t="s">
        <v>218</v>
      </c>
      <c r="B355" s="42" t="s">
        <v>41</v>
      </c>
      <c r="C355" s="42" t="s">
        <v>131</v>
      </c>
      <c r="D355" s="43">
        <v>7</v>
      </c>
      <c r="E355" s="44">
        <v>14</v>
      </c>
      <c r="F355" s="44">
        <v>6</v>
      </c>
      <c r="G355" s="44">
        <v>-7</v>
      </c>
      <c r="H355" s="167">
        <f t="shared" si="42"/>
        <v>42.857142857142854</v>
      </c>
      <c r="I355" s="227">
        <v>7</v>
      </c>
      <c r="J355" s="322"/>
      <c r="K355" s="322"/>
      <c r="L355" s="322"/>
      <c r="M355" s="322"/>
      <c r="N355" s="323"/>
    </row>
    <row r="356" spans="1:14" ht="22.8" x14ac:dyDescent="0.4">
      <c r="A356" s="50">
        <v>11</v>
      </c>
      <c r="B356" s="45" t="s">
        <v>67</v>
      </c>
      <c r="C356" s="45" t="s">
        <v>132</v>
      </c>
      <c r="D356" s="43">
        <v>4</v>
      </c>
      <c r="E356" s="44">
        <v>15</v>
      </c>
      <c r="F356" s="44">
        <v>4</v>
      </c>
      <c r="G356" s="44">
        <v>-51</v>
      </c>
      <c r="H356" s="167">
        <f t="shared" si="42"/>
        <v>26.666666666666668</v>
      </c>
      <c r="I356" s="135"/>
      <c r="J356" s="322"/>
      <c r="K356" s="322"/>
      <c r="L356" s="322"/>
      <c r="M356" s="322"/>
      <c r="N356" s="323"/>
    </row>
    <row r="357" spans="1:14" ht="22.8" x14ac:dyDescent="0.4">
      <c r="A357" s="54" t="s">
        <v>217</v>
      </c>
      <c r="B357" s="42" t="s">
        <v>32</v>
      </c>
      <c r="C357" s="42" t="s">
        <v>131</v>
      </c>
      <c r="D357" s="43">
        <v>6</v>
      </c>
      <c r="E357" s="44">
        <v>17</v>
      </c>
      <c r="F357" s="44">
        <v>4</v>
      </c>
      <c r="G357" s="44">
        <v>-7</v>
      </c>
      <c r="H357" s="167">
        <f t="shared" si="42"/>
        <v>23.52941176470588</v>
      </c>
      <c r="I357" s="227">
        <v>8</v>
      </c>
      <c r="J357" s="322"/>
      <c r="K357" s="322"/>
      <c r="L357" s="322"/>
      <c r="M357" s="322"/>
      <c r="N357" s="323"/>
    </row>
    <row r="358" spans="1:14" ht="22.8" x14ac:dyDescent="0.4">
      <c r="A358" s="180"/>
      <c r="B358" s="185" t="s">
        <v>111</v>
      </c>
      <c r="C358" s="185" t="s">
        <v>205</v>
      </c>
      <c r="D358" s="182">
        <v>2</v>
      </c>
      <c r="E358" s="183">
        <v>8</v>
      </c>
      <c r="F358" s="183">
        <v>5</v>
      </c>
      <c r="G358" s="183">
        <v>-16</v>
      </c>
      <c r="H358" s="194">
        <f t="shared" si="42"/>
        <v>62.5</v>
      </c>
      <c r="I358" s="228"/>
      <c r="J358" s="322"/>
      <c r="K358" s="322"/>
      <c r="L358" s="322"/>
      <c r="M358" s="322"/>
      <c r="N358" s="323"/>
    </row>
    <row r="359" spans="1:14" ht="22.8" x14ac:dyDescent="0.4">
      <c r="A359" s="221"/>
      <c r="B359" s="181" t="s">
        <v>24</v>
      </c>
      <c r="C359" s="181" t="s">
        <v>131</v>
      </c>
      <c r="D359" s="182">
        <v>2</v>
      </c>
      <c r="E359" s="183">
        <v>7</v>
      </c>
      <c r="F359" s="183">
        <v>4</v>
      </c>
      <c r="G359" s="183">
        <v>1</v>
      </c>
      <c r="H359" s="194">
        <f t="shared" si="42"/>
        <v>57.142857142857139</v>
      </c>
      <c r="I359" s="228"/>
      <c r="J359" s="322"/>
      <c r="K359" s="322"/>
      <c r="L359" s="322"/>
      <c r="M359" s="322"/>
      <c r="N359" s="323"/>
    </row>
    <row r="360" spans="1:14" ht="22.8" x14ac:dyDescent="0.4">
      <c r="A360" s="221"/>
      <c r="B360" s="185" t="s">
        <v>27</v>
      </c>
      <c r="C360" s="185" t="s">
        <v>133</v>
      </c>
      <c r="D360" s="182">
        <v>3</v>
      </c>
      <c r="E360" s="183">
        <v>9</v>
      </c>
      <c r="F360" s="183">
        <v>5</v>
      </c>
      <c r="G360" s="183">
        <v>6</v>
      </c>
      <c r="H360" s="194">
        <f t="shared" si="42"/>
        <v>55.555555555555557</v>
      </c>
      <c r="I360" s="228"/>
      <c r="J360" s="322"/>
      <c r="K360" s="322"/>
      <c r="L360" s="322"/>
      <c r="M360" s="322"/>
      <c r="N360" s="323"/>
    </row>
    <row r="361" spans="1:14" ht="22.8" x14ac:dyDescent="0.4">
      <c r="A361" s="180"/>
      <c r="B361" s="181" t="s">
        <v>23</v>
      </c>
      <c r="C361" s="181" t="s">
        <v>131</v>
      </c>
      <c r="D361" s="182">
        <v>3</v>
      </c>
      <c r="E361" s="183">
        <v>8</v>
      </c>
      <c r="F361" s="183">
        <v>4</v>
      </c>
      <c r="G361" s="183">
        <v>-7</v>
      </c>
      <c r="H361" s="194">
        <f t="shared" si="42"/>
        <v>50</v>
      </c>
      <c r="I361" s="228"/>
      <c r="J361" s="322"/>
      <c r="K361" s="322"/>
      <c r="L361" s="322"/>
      <c r="M361" s="322"/>
      <c r="N361" s="323"/>
    </row>
    <row r="362" spans="1:14" ht="22.8" x14ac:dyDescent="0.4">
      <c r="A362" s="180"/>
      <c r="B362" s="181" t="s">
        <v>42</v>
      </c>
      <c r="C362" s="181" t="s">
        <v>131</v>
      </c>
      <c r="D362" s="182">
        <v>1</v>
      </c>
      <c r="E362" s="183">
        <v>4</v>
      </c>
      <c r="F362" s="183">
        <v>2</v>
      </c>
      <c r="G362" s="183">
        <v>-14</v>
      </c>
      <c r="H362" s="194">
        <f t="shared" si="42"/>
        <v>50</v>
      </c>
      <c r="I362" s="228"/>
      <c r="J362" s="322"/>
      <c r="K362" s="322"/>
      <c r="L362" s="322"/>
      <c r="M362" s="322"/>
      <c r="N362" s="323"/>
    </row>
    <row r="363" spans="1:14" ht="22.8" x14ac:dyDescent="0.4">
      <c r="A363" s="180"/>
      <c r="B363" s="185" t="s">
        <v>225</v>
      </c>
      <c r="C363" s="185" t="s">
        <v>132</v>
      </c>
      <c r="D363" s="182">
        <v>3</v>
      </c>
      <c r="E363" s="183">
        <v>11</v>
      </c>
      <c r="F363" s="183">
        <v>5</v>
      </c>
      <c r="G363" s="183">
        <v>-22</v>
      </c>
      <c r="H363" s="194">
        <f t="shared" si="42"/>
        <v>45.454545454545453</v>
      </c>
      <c r="I363" s="228"/>
      <c r="J363" s="322"/>
      <c r="K363" s="322"/>
      <c r="L363" s="322"/>
      <c r="M363" s="322"/>
      <c r="N363" s="323"/>
    </row>
    <row r="364" spans="1:14" ht="22.8" x14ac:dyDescent="0.4">
      <c r="A364" s="221"/>
      <c r="B364" s="185" t="s">
        <v>58</v>
      </c>
      <c r="C364" s="185" t="s">
        <v>266</v>
      </c>
      <c r="D364" s="182">
        <v>2</v>
      </c>
      <c r="E364" s="183">
        <v>7</v>
      </c>
      <c r="F364" s="183">
        <v>3</v>
      </c>
      <c r="G364" s="183">
        <v>13</v>
      </c>
      <c r="H364" s="194">
        <f t="shared" si="42"/>
        <v>42.857142857142854</v>
      </c>
      <c r="I364" s="228"/>
      <c r="J364" s="322"/>
      <c r="K364" s="322"/>
      <c r="L364" s="322"/>
      <c r="M364" s="322"/>
      <c r="N364" s="323"/>
    </row>
    <row r="365" spans="1:14" ht="22.8" x14ac:dyDescent="0.4">
      <c r="A365" s="180"/>
      <c r="B365" s="181" t="s">
        <v>26</v>
      </c>
      <c r="C365" s="181" t="s">
        <v>131</v>
      </c>
      <c r="D365" s="182">
        <v>2</v>
      </c>
      <c r="E365" s="183">
        <v>5</v>
      </c>
      <c r="F365" s="183">
        <v>2</v>
      </c>
      <c r="G365" s="183">
        <v>-18</v>
      </c>
      <c r="H365" s="194">
        <f t="shared" si="42"/>
        <v>40</v>
      </c>
      <c r="I365" s="228"/>
      <c r="J365" s="322"/>
      <c r="K365" s="322"/>
      <c r="L365" s="322"/>
      <c r="M365" s="322"/>
      <c r="N365" s="323"/>
    </row>
    <row r="366" spans="1:14" ht="22.8" x14ac:dyDescent="0.4">
      <c r="A366" s="221"/>
      <c r="B366" s="181" t="s">
        <v>21</v>
      </c>
      <c r="C366" s="181" t="s">
        <v>131</v>
      </c>
      <c r="D366" s="182">
        <v>3</v>
      </c>
      <c r="E366" s="183">
        <v>9</v>
      </c>
      <c r="F366" s="183">
        <v>3</v>
      </c>
      <c r="G366" s="183">
        <v>6</v>
      </c>
      <c r="H366" s="194">
        <f t="shared" si="42"/>
        <v>33.333333333333329</v>
      </c>
      <c r="I366" s="228"/>
      <c r="J366" s="322"/>
      <c r="K366" s="322"/>
      <c r="L366" s="322"/>
      <c r="M366" s="322"/>
      <c r="N366" s="323"/>
    </row>
    <row r="367" spans="1:14" ht="22.8" x14ac:dyDescent="0.4">
      <c r="A367" s="221"/>
      <c r="B367" s="181" t="s">
        <v>70</v>
      </c>
      <c r="C367" s="181" t="s">
        <v>131</v>
      </c>
      <c r="D367" s="182">
        <v>1</v>
      </c>
      <c r="E367" s="183">
        <v>4</v>
      </c>
      <c r="F367" s="183">
        <v>1</v>
      </c>
      <c r="G367" s="183">
        <v>-10</v>
      </c>
      <c r="H367" s="194">
        <f t="shared" si="42"/>
        <v>25</v>
      </c>
      <c r="I367" s="228"/>
      <c r="J367" s="322"/>
      <c r="K367" s="322"/>
      <c r="L367" s="322"/>
      <c r="M367" s="322"/>
      <c r="N367" s="323"/>
    </row>
    <row r="368" spans="1:14" ht="22.8" x14ac:dyDescent="0.4">
      <c r="A368" s="180"/>
      <c r="B368" s="185" t="s">
        <v>40</v>
      </c>
      <c r="C368" s="185" t="s">
        <v>205</v>
      </c>
      <c r="D368" s="182">
        <v>1</v>
      </c>
      <c r="E368" s="183">
        <v>4</v>
      </c>
      <c r="F368" s="183">
        <v>1</v>
      </c>
      <c r="G368" s="183">
        <v>-16</v>
      </c>
      <c r="H368" s="194">
        <f t="shared" si="42"/>
        <v>25</v>
      </c>
      <c r="I368" s="229"/>
      <c r="J368" s="322"/>
      <c r="K368" s="322"/>
      <c r="L368" s="322"/>
      <c r="M368" s="322"/>
      <c r="N368" s="323"/>
    </row>
    <row r="369" spans="1:14" ht="22.8" x14ac:dyDescent="0.4">
      <c r="A369" s="180"/>
      <c r="B369" s="185" t="s">
        <v>271</v>
      </c>
      <c r="C369" s="185" t="s">
        <v>205</v>
      </c>
      <c r="D369" s="182">
        <v>1</v>
      </c>
      <c r="E369" s="183">
        <v>4</v>
      </c>
      <c r="F369" s="183">
        <v>1</v>
      </c>
      <c r="G369" s="183">
        <v>-24</v>
      </c>
      <c r="H369" s="194">
        <f t="shared" si="42"/>
        <v>25</v>
      </c>
      <c r="I369" s="228"/>
      <c r="J369" s="322"/>
      <c r="K369" s="322"/>
      <c r="L369" s="322"/>
      <c r="M369" s="322"/>
      <c r="N369" s="323"/>
    </row>
    <row r="370" spans="1:14" ht="22.8" x14ac:dyDescent="0.4">
      <c r="A370" s="180"/>
      <c r="B370" s="185" t="s">
        <v>63</v>
      </c>
      <c r="C370" s="185" t="s">
        <v>134</v>
      </c>
      <c r="D370" s="182">
        <v>1</v>
      </c>
      <c r="E370" s="183">
        <v>4</v>
      </c>
      <c r="F370" s="183">
        <v>1</v>
      </c>
      <c r="G370" s="183">
        <v>-25</v>
      </c>
      <c r="H370" s="194">
        <f t="shared" si="42"/>
        <v>25</v>
      </c>
      <c r="I370" s="228"/>
      <c r="J370" s="322"/>
      <c r="K370" s="322"/>
      <c r="L370" s="322"/>
      <c r="M370" s="322"/>
      <c r="N370" s="323"/>
    </row>
    <row r="371" spans="1:14" ht="23.4" thickBot="1" x14ac:dyDescent="0.45">
      <c r="A371" s="230"/>
      <c r="B371" s="222" t="s">
        <v>36</v>
      </c>
      <c r="C371" s="222" t="s">
        <v>131</v>
      </c>
      <c r="D371" s="187">
        <v>2</v>
      </c>
      <c r="E371" s="188">
        <v>4</v>
      </c>
      <c r="F371" s="188">
        <v>0</v>
      </c>
      <c r="G371" s="188">
        <v>-32</v>
      </c>
      <c r="H371" s="231">
        <f t="shared" si="42"/>
        <v>0</v>
      </c>
      <c r="I371" s="232"/>
      <c r="J371" s="322"/>
      <c r="K371" s="322"/>
      <c r="L371" s="322"/>
      <c r="M371" s="322"/>
      <c r="N371" s="323"/>
    </row>
    <row r="372" spans="1:14" ht="33" x14ac:dyDescent="0.6">
      <c r="A372" s="316" t="s">
        <v>129</v>
      </c>
      <c r="B372" s="317"/>
      <c r="C372" s="317"/>
      <c r="D372" s="317"/>
      <c r="E372" s="317"/>
      <c r="F372" s="317"/>
      <c r="G372" s="317"/>
      <c r="H372" s="317"/>
      <c r="I372" s="318"/>
      <c r="J372" s="320"/>
      <c r="K372" s="320"/>
      <c r="L372" s="320"/>
      <c r="M372" s="320"/>
      <c r="N372" s="321"/>
    </row>
    <row r="373" spans="1:14" ht="24.6" x14ac:dyDescent="0.4">
      <c r="A373" s="325" t="s">
        <v>267</v>
      </c>
      <c r="B373" s="324"/>
      <c r="C373" s="324"/>
      <c r="D373" s="324"/>
      <c r="E373" s="324"/>
      <c r="F373" s="324"/>
      <c r="G373" s="324"/>
      <c r="H373" s="324"/>
      <c r="I373" s="31"/>
      <c r="J373" s="322"/>
      <c r="K373" s="322"/>
      <c r="L373" s="322"/>
      <c r="M373" s="322"/>
      <c r="N373" s="323"/>
    </row>
    <row r="374" spans="1:14" x14ac:dyDescent="0.3">
      <c r="A374" s="32"/>
      <c r="B374" s="33"/>
      <c r="C374" s="33"/>
      <c r="D374" s="34"/>
      <c r="E374" s="33"/>
      <c r="F374" s="34"/>
      <c r="G374" s="34"/>
      <c r="H374" s="35" t="s">
        <v>13</v>
      </c>
      <c r="I374" s="36" t="s">
        <v>9</v>
      </c>
      <c r="J374" s="322"/>
      <c r="K374" s="322"/>
      <c r="L374" s="322"/>
      <c r="M374" s="322"/>
      <c r="N374" s="323"/>
    </row>
    <row r="375" spans="1:14" x14ac:dyDescent="0.3">
      <c r="A375" s="52" t="s">
        <v>1</v>
      </c>
      <c r="B375" s="35" t="s">
        <v>130</v>
      </c>
      <c r="C375" s="35" t="s">
        <v>3</v>
      </c>
      <c r="D375" s="35" t="s">
        <v>4</v>
      </c>
      <c r="E375" s="35" t="s">
        <v>5</v>
      </c>
      <c r="F375" s="35" t="s">
        <v>6</v>
      </c>
      <c r="G375" s="35" t="s">
        <v>7</v>
      </c>
      <c r="H375" s="35" t="s">
        <v>8</v>
      </c>
      <c r="I375" s="36" t="s">
        <v>14</v>
      </c>
      <c r="J375" s="322"/>
      <c r="K375" s="322"/>
      <c r="L375" s="322"/>
      <c r="M375" s="322"/>
      <c r="N375" s="323"/>
    </row>
    <row r="376" spans="1:14" ht="22.8" x14ac:dyDescent="0.4">
      <c r="A376" s="53" t="s">
        <v>207</v>
      </c>
      <c r="B376" s="157" t="s">
        <v>20</v>
      </c>
      <c r="C376" s="157" t="s">
        <v>131</v>
      </c>
      <c r="D376" s="37">
        <v>5</v>
      </c>
      <c r="E376" s="38">
        <v>21</v>
      </c>
      <c r="F376" s="38">
        <v>15</v>
      </c>
      <c r="G376" s="38">
        <v>82</v>
      </c>
      <c r="H376" s="164">
        <f t="shared" ref="H376:H383" si="43">F376/E376*100</f>
        <v>71.428571428571431</v>
      </c>
      <c r="I376" s="132" t="s">
        <v>208</v>
      </c>
      <c r="J376" s="322"/>
      <c r="K376" s="322"/>
      <c r="L376" s="322"/>
      <c r="M376" s="322"/>
      <c r="N376" s="323"/>
    </row>
    <row r="377" spans="1:14" ht="23.4" customHeight="1" x14ac:dyDescent="0.4">
      <c r="A377" s="158" t="s">
        <v>208</v>
      </c>
      <c r="B377" s="178" t="s">
        <v>37</v>
      </c>
      <c r="C377" s="178" t="s">
        <v>132</v>
      </c>
      <c r="D377" s="40">
        <v>7</v>
      </c>
      <c r="E377" s="41">
        <v>30</v>
      </c>
      <c r="F377" s="41">
        <v>19</v>
      </c>
      <c r="G377" s="41">
        <v>51</v>
      </c>
      <c r="H377" s="165">
        <f t="shared" si="43"/>
        <v>63.333333333333329</v>
      </c>
      <c r="I377" s="239" t="s">
        <v>207</v>
      </c>
      <c r="J377" s="322"/>
      <c r="K377" s="322"/>
      <c r="L377" s="322"/>
      <c r="M377" s="322"/>
      <c r="N377" s="323"/>
    </row>
    <row r="378" spans="1:14" ht="22.8" x14ac:dyDescent="0.4">
      <c r="A378" s="226" t="s">
        <v>209</v>
      </c>
      <c r="B378" s="213" t="s">
        <v>54</v>
      </c>
      <c r="C378" s="213" t="s">
        <v>131</v>
      </c>
      <c r="D378" s="214">
        <v>4</v>
      </c>
      <c r="E378" s="215">
        <v>10</v>
      </c>
      <c r="F378" s="215">
        <v>6</v>
      </c>
      <c r="G378" s="215">
        <v>18</v>
      </c>
      <c r="H378" s="216">
        <f t="shared" si="43"/>
        <v>60</v>
      </c>
      <c r="I378" s="134" t="s">
        <v>209</v>
      </c>
      <c r="J378" s="322"/>
      <c r="K378" s="322"/>
      <c r="L378" s="322"/>
      <c r="M378" s="322"/>
      <c r="N378" s="323"/>
    </row>
    <row r="379" spans="1:14" ht="23.4" customHeight="1" x14ac:dyDescent="0.4">
      <c r="A379" s="50">
        <v>4</v>
      </c>
      <c r="B379" s="42" t="s">
        <v>64</v>
      </c>
      <c r="C379" s="42" t="s">
        <v>131</v>
      </c>
      <c r="D379" s="43">
        <v>5</v>
      </c>
      <c r="E379" s="44">
        <v>21</v>
      </c>
      <c r="F379" s="44">
        <v>11</v>
      </c>
      <c r="G379" s="44">
        <v>-9</v>
      </c>
      <c r="H379" s="167">
        <f t="shared" si="43"/>
        <v>52.380952380952387</v>
      </c>
      <c r="I379" s="227">
        <v>4</v>
      </c>
      <c r="J379" s="322"/>
      <c r="K379" s="322"/>
      <c r="L379" s="322"/>
      <c r="M379" s="322"/>
      <c r="N379" s="323"/>
    </row>
    <row r="380" spans="1:14" ht="22.8" x14ac:dyDescent="0.4">
      <c r="A380" s="50">
        <v>5</v>
      </c>
      <c r="B380" s="45" t="s">
        <v>51</v>
      </c>
      <c r="C380" s="45" t="s">
        <v>205</v>
      </c>
      <c r="D380" s="43">
        <v>4</v>
      </c>
      <c r="E380" s="44">
        <v>16</v>
      </c>
      <c r="F380" s="44">
        <v>8</v>
      </c>
      <c r="G380" s="44">
        <v>3</v>
      </c>
      <c r="H380" s="167">
        <f t="shared" si="43"/>
        <v>50</v>
      </c>
      <c r="I380" s="227">
        <v>5</v>
      </c>
      <c r="J380" s="322"/>
      <c r="K380" s="322"/>
      <c r="L380" s="322"/>
      <c r="M380" s="322"/>
      <c r="N380" s="323"/>
    </row>
    <row r="381" spans="1:14" ht="22.8" x14ac:dyDescent="0.4">
      <c r="A381" s="50">
        <v>6</v>
      </c>
      <c r="B381" s="42" t="s">
        <v>19</v>
      </c>
      <c r="C381" s="42" t="s">
        <v>131</v>
      </c>
      <c r="D381" s="43">
        <v>6</v>
      </c>
      <c r="E381" s="44">
        <v>26</v>
      </c>
      <c r="F381" s="44">
        <v>12</v>
      </c>
      <c r="G381" s="44">
        <v>40</v>
      </c>
      <c r="H381" s="167">
        <f t="shared" si="43"/>
        <v>46.153846153846153</v>
      </c>
      <c r="I381" s="227">
        <v>7</v>
      </c>
      <c r="J381" s="322"/>
      <c r="K381" s="322"/>
      <c r="L381" s="322"/>
      <c r="M381" s="322"/>
      <c r="N381" s="323"/>
    </row>
    <row r="382" spans="1:14" ht="22.8" x14ac:dyDescent="0.4">
      <c r="A382" s="50">
        <v>7</v>
      </c>
      <c r="B382" s="47" t="s">
        <v>41</v>
      </c>
      <c r="C382" s="42" t="s">
        <v>131</v>
      </c>
      <c r="D382" s="43">
        <v>6</v>
      </c>
      <c r="E382" s="44">
        <v>12</v>
      </c>
      <c r="F382" s="44">
        <v>5</v>
      </c>
      <c r="G382" s="44">
        <v>-15</v>
      </c>
      <c r="H382" s="167">
        <f t="shared" si="43"/>
        <v>41.666666666666671</v>
      </c>
      <c r="I382" s="227">
        <v>8</v>
      </c>
      <c r="J382" s="322"/>
      <c r="K382" s="322"/>
      <c r="L382" s="322"/>
      <c r="M382" s="322"/>
      <c r="N382" s="323"/>
    </row>
    <row r="383" spans="1:14" ht="22.8" x14ac:dyDescent="0.4">
      <c r="A383" s="50">
        <v>8</v>
      </c>
      <c r="B383" s="47" t="s">
        <v>32</v>
      </c>
      <c r="C383" s="42" t="s">
        <v>131</v>
      </c>
      <c r="D383" s="43">
        <v>5</v>
      </c>
      <c r="E383" s="44">
        <v>14</v>
      </c>
      <c r="F383" s="44">
        <v>4</v>
      </c>
      <c r="G383" s="44">
        <v>15</v>
      </c>
      <c r="H383" s="167">
        <f t="shared" si="43"/>
        <v>28.571428571428569</v>
      </c>
      <c r="I383" s="227">
        <v>9</v>
      </c>
      <c r="J383" s="322"/>
      <c r="K383" s="322"/>
      <c r="L383" s="322"/>
      <c r="M383" s="322"/>
      <c r="N383" s="323"/>
    </row>
    <row r="384" spans="1:14" ht="22.8" x14ac:dyDescent="0.4">
      <c r="A384" s="221"/>
      <c r="B384" s="185" t="s">
        <v>27</v>
      </c>
      <c r="C384" s="185" t="s">
        <v>133</v>
      </c>
      <c r="D384" s="182">
        <v>2</v>
      </c>
      <c r="E384" s="183">
        <v>6</v>
      </c>
      <c r="F384" s="183">
        <v>4</v>
      </c>
      <c r="G384" s="183">
        <v>-3</v>
      </c>
      <c r="H384" s="194">
        <f t="shared" ref="H384" si="44">F384/E384*100</f>
        <v>66.666666666666657</v>
      </c>
      <c r="I384" s="228"/>
      <c r="J384" s="322"/>
      <c r="K384" s="322"/>
      <c r="L384" s="322"/>
      <c r="M384" s="322"/>
      <c r="N384" s="323"/>
    </row>
    <row r="385" spans="1:14" ht="22.8" x14ac:dyDescent="0.4">
      <c r="A385" s="180"/>
      <c r="B385" s="181" t="s">
        <v>49</v>
      </c>
      <c r="C385" s="181" t="s">
        <v>131</v>
      </c>
      <c r="D385" s="182">
        <v>3</v>
      </c>
      <c r="E385" s="183">
        <v>11</v>
      </c>
      <c r="F385" s="183">
        <v>7</v>
      </c>
      <c r="G385" s="183">
        <v>3</v>
      </c>
      <c r="H385" s="194">
        <f t="shared" ref="H385:H399" si="45">F385/E385*100</f>
        <v>63.636363636363633</v>
      </c>
      <c r="I385" s="228"/>
      <c r="J385" s="322"/>
      <c r="K385" s="322"/>
      <c r="L385" s="322"/>
      <c r="M385" s="322"/>
      <c r="N385" s="323"/>
    </row>
    <row r="386" spans="1:14" ht="22.8" x14ac:dyDescent="0.4">
      <c r="A386" s="180"/>
      <c r="B386" s="185" t="s">
        <v>111</v>
      </c>
      <c r="C386" s="185" t="s">
        <v>205</v>
      </c>
      <c r="D386" s="182">
        <v>2</v>
      </c>
      <c r="E386" s="183">
        <v>8</v>
      </c>
      <c r="F386" s="183">
        <v>5</v>
      </c>
      <c r="G386" s="183">
        <v>-16</v>
      </c>
      <c r="H386" s="194">
        <f t="shared" ref="H386" si="46">F386/E386*100</f>
        <v>62.5</v>
      </c>
      <c r="I386" s="228"/>
      <c r="J386" s="322"/>
      <c r="K386" s="322"/>
      <c r="L386" s="322"/>
      <c r="M386" s="322"/>
      <c r="N386" s="323"/>
    </row>
    <row r="387" spans="1:14" ht="22.8" x14ac:dyDescent="0.4">
      <c r="A387" s="180"/>
      <c r="B387" s="181" t="s">
        <v>17</v>
      </c>
      <c r="C387" s="181" t="s">
        <v>131</v>
      </c>
      <c r="D387" s="182">
        <v>3</v>
      </c>
      <c r="E387" s="183">
        <v>12</v>
      </c>
      <c r="F387" s="183">
        <v>6</v>
      </c>
      <c r="G387" s="183">
        <v>-1</v>
      </c>
      <c r="H387" s="194">
        <f t="shared" ref="H387:H389" si="47">F387/E387*100</f>
        <v>50</v>
      </c>
      <c r="I387" s="229">
        <v>6</v>
      </c>
      <c r="J387" s="322"/>
      <c r="K387" s="322"/>
      <c r="L387" s="322"/>
      <c r="M387" s="322"/>
      <c r="N387" s="323"/>
    </row>
    <row r="388" spans="1:14" ht="22.8" x14ac:dyDescent="0.4">
      <c r="A388" s="221"/>
      <c r="B388" s="185" t="s">
        <v>58</v>
      </c>
      <c r="C388" s="185" t="s">
        <v>266</v>
      </c>
      <c r="D388" s="182">
        <v>1</v>
      </c>
      <c r="E388" s="183">
        <v>4</v>
      </c>
      <c r="F388" s="183">
        <v>2</v>
      </c>
      <c r="G388" s="183">
        <v>13</v>
      </c>
      <c r="H388" s="194">
        <f>F388/E388*100</f>
        <v>50</v>
      </c>
      <c r="I388" s="228"/>
      <c r="J388" s="322"/>
      <c r="K388" s="322"/>
      <c r="L388" s="322"/>
      <c r="M388" s="322"/>
      <c r="N388" s="323"/>
    </row>
    <row r="389" spans="1:14" ht="22.8" x14ac:dyDescent="0.4">
      <c r="A389" s="180"/>
      <c r="B389" s="181" t="s">
        <v>42</v>
      </c>
      <c r="C389" s="181" t="s">
        <v>131</v>
      </c>
      <c r="D389" s="182">
        <v>1</v>
      </c>
      <c r="E389" s="183">
        <v>4</v>
      </c>
      <c r="F389" s="183">
        <v>2</v>
      </c>
      <c r="G389" s="183">
        <v>-14</v>
      </c>
      <c r="H389" s="194">
        <f t="shared" si="47"/>
        <v>50</v>
      </c>
      <c r="I389" s="228"/>
      <c r="J389" s="322"/>
      <c r="K389" s="322"/>
      <c r="L389" s="322"/>
      <c r="M389" s="322"/>
      <c r="N389" s="323"/>
    </row>
    <row r="390" spans="1:14" ht="22.8" x14ac:dyDescent="0.4">
      <c r="A390" s="221"/>
      <c r="B390" s="181" t="s">
        <v>24</v>
      </c>
      <c r="C390" s="181" t="s">
        <v>131</v>
      </c>
      <c r="D390" s="182">
        <v>1</v>
      </c>
      <c r="E390" s="183">
        <v>4</v>
      </c>
      <c r="F390" s="183">
        <v>2</v>
      </c>
      <c r="G390" s="183">
        <v>-3</v>
      </c>
      <c r="H390" s="194">
        <f>F390/E390*100</f>
        <v>50</v>
      </c>
      <c r="I390" s="228"/>
      <c r="J390" s="322"/>
      <c r="K390" s="322"/>
      <c r="L390" s="322"/>
      <c r="M390" s="322"/>
      <c r="N390" s="323"/>
    </row>
    <row r="391" spans="1:14" ht="22.8" x14ac:dyDescent="0.4">
      <c r="A391" s="180"/>
      <c r="B391" s="181" t="s">
        <v>26</v>
      </c>
      <c r="C391" s="181" t="s">
        <v>131</v>
      </c>
      <c r="D391" s="182">
        <v>2</v>
      </c>
      <c r="E391" s="183">
        <v>5</v>
      </c>
      <c r="F391" s="183">
        <v>2</v>
      </c>
      <c r="G391" s="183">
        <v>-18</v>
      </c>
      <c r="H391" s="194">
        <f t="shared" si="45"/>
        <v>40</v>
      </c>
      <c r="I391" s="228"/>
      <c r="J391" s="322"/>
      <c r="K391" s="322"/>
      <c r="L391" s="322"/>
      <c r="M391" s="322"/>
      <c r="N391" s="323"/>
    </row>
    <row r="392" spans="1:14" ht="22.8" x14ac:dyDescent="0.4">
      <c r="A392" s="180"/>
      <c r="B392" s="181" t="s">
        <v>23</v>
      </c>
      <c r="C392" s="181" t="s">
        <v>131</v>
      </c>
      <c r="D392" s="182">
        <v>2</v>
      </c>
      <c r="E392" s="183">
        <v>5</v>
      </c>
      <c r="F392" s="183">
        <v>2</v>
      </c>
      <c r="G392" s="183">
        <v>-12</v>
      </c>
      <c r="H392" s="194">
        <f t="shared" si="45"/>
        <v>40</v>
      </c>
      <c r="I392" s="228"/>
      <c r="J392" s="322"/>
      <c r="K392" s="322"/>
      <c r="L392" s="322"/>
      <c r="M392" s="322"/>
      <c r="N392" s="323"/>
    </row>
    <row r="393" spans="1:14" ht="22.8" x14ac:dyDescent="0.4">
      <c r="A393" s="180"/>
      <c r="B393" s="181" t="s">
        <v>22</v>
      </c>
      <c r="C393" s="181" t="s">
        <v>131</v>
      </c>
      <c r="D393" s="182">
        <v>3</v>
      </c>
      <c r="E393" s="183">
        <v>13</v>
      </c>
      <c r="F393" s="183">
        <v>5</v>
      </c>
      <c r="G393" s="183">
        <v>-5</v>
      </c>
      <c r="H393" s="194">
        <f t="shared" ref="H393" si="48">F393/E393*100</f>
        <v>38.461538461538467</v>
      </c>
      <c r="I393" s="228"/>
      <c r="J393" s="322"/>
      <c r="K393" s="322"/>
      <c r="L393" s="322"/>
      <c r="M393" s="322"/>
      <c r="N393" s="323"/>
    </row>
    <row r="394" spans="1:14" ht="22.8" x14ac:dyDescent="0.4">
      <c r="A394" s="221"/>
      <c r="B394" s="181" t="s">
        <v>21</v>
      </c>
      <c r="C394" s="181" t="s">
        <v>131</v>
      </c>
      <c r="D394" s="182">
        <v>2</v>
      </c>
      <c r="E394" s="183">
        <v>6</v>
      </c>
      <c r="F394" s="183">
        <v>2</v>
      </c>
      <c r="G394" s="183">
        <v>1</v>
      </c>
      <c r="H394" s="194">
        <f t="shared" si="45"/>
        <v>33.333333333333329</v>
      </c>
      <c r="I394" s="228"/>
      <c r="J394" s="322"/>
      <c r="K394" s="322"/>
      <c r="L394" s="322"/>
      <c r="M394" s="322"/>
      <c r="N394" s="323"/>
    </row>
    <row r="395" spans="1:14" ht="22.8" x14ac:dyDescent="0.4">
      <c r="A395" s="180"/>
      <c r="B395" s="185" t="s">
        <v>225</v>
      </c>
      <c r="C395" s="185" t="s">
        <v>132</v>
      </c>
      <c r="D395" s="182">
        <v>2</v>
      </c>
      <c r="E395" s="183">
        <v>7</v>
      </c>
      <c r="F395" s="183">
        <v>2</v>
      </c>
      <c r="G395" s="183">
        <v>-28</v>
      </c>
      <c r="H395" s="194">
        <f t="shared" si="45"/>
        <v>28.571428571428569</v>
      </c>
      <c r="I395" s="228"/>
      <c r="J395" s="322"/>
      <c r="K395" s="322"/>
      <c r="L395" s="322"/>
      <c r="M395" s="322"/>
      <c r="N395" s="323"/>
    </row>
    <row r="396" spans="1:14" ht="22.8" x14ac:dyDescent="0.4">
      <c r="A396" s="221"/>
      <c r="B396" s="185" t="s">
        <v>67</v>
      </c>
      <c r="C396" s="185" t="s">
        <v>132</v>
      </c>
      <c r="D396" s="182">
        <v>3</v>
      </c>
      <c r="E396" s="183">
        <v>11</v>
      </c>
      <c r="F396" s="183">
        <v>3</v>
      </c>
      <c r="G396" s="183">
        <v>-27</v>
      </c>
      <c r="H396" s="194">
        <f t="shared" ref="H396" si="49">F396/E396*100</f>
        <v>27.27272727272727</v>
      </c>
      <c r="I396" s="228"/>
      <c r="J396" s="322"/>
      <c r="K396" s="322"/>
      <c r="L396" s="322"/>
      <c r="M396" s="322"/>
      <c r="N396" s="323"/>
    </row>
    <row r="397" spans="1:14" ht="22.8" x14ac:dyDescent="0.4">
      <c r="A397" s="180"/>
      <c r="B397" s="185" t="s">
        <v>40</v>
      </c>
      <c r="C397" s="185" t="s">
        <v>205</v>
      </c>
      <c r="D397" s="182">
        <v>1</v>
      </c>
      <c r="E397" s="183">
        <v>4</v>
      </c>
      <c r="F397" s="183">
        <v>1</v>
      </c>
      <c r="G397" s="183">
        <v>-16</v>
      </c>
      <c r="H397" s="194">
        <f t="shared" si="45"/>
        <v>25</v>
      </c>
      <c r="I397" s="229"/>
      <c r="J397" s="322"/>
      <c r="K397" s="322"/>
      <c r="L397" s="322"/>
      <c r="M397" s="322"/>
      <c r="N397" s="323"/>
    </row>
    <row r="398" spans="1:14" ht="22.8" x14ac:dyDescent="0.4">
      <c r="A398" s="180"/>
      <c r="B398" s="185" t="s">
        <v>63</v>
      </c>
      <c r="C398" s="185" t="s">
        <v>134</v>
      </c>
      <c r="D398" s="182">
        <v>1</v>
      </c>
      <c r="E398" s="183">
        <v>4</v>
      </c>
      <c r="F398" s="183">
        <v>1</v>
      </c>
      <c r="G398" s="183">
        <v>-25</v>
      </c>
      <c r="H398" s="194">
        <f t="shared" si="45"/>
        <v>25</v>
      </c>
      <c r="I398" s="228"/>
      <c r="J398" s="322"/>
      <c r="K398" s="322"/>
      <c r="L398" s="322"/>
      <c r="M398" s="322"/>
      <c r="N398" s="323"/>
    </row>
    <row r="399" spans="1:14" ht="23.4" thickBot="1" x14ac:dyDescent="0.45">
      <c r="A399" s="230"/>
      <c r="B399" s="222" t="s">
        <v>36</v>
      </c>
      <c r="C399" s="222" t="s">
        <v>131</v>
      </c>
      <c r="D399" s="187">
        <v>1</v>
      </c>
      <c r="E399" s="188">
        <v>2</v>
      </c>
      <c r="F399" s="188">
        <v>0</v>
      </c>
      <c r="G399" s="188">
        <v>-19</v>
      </c>
      <c r="H399" s="231">
        <f t="shared" si="45"/>
        <v>0</v>
      </c>
      <c r="I399" s="232"/>
      <c r="J399" s="322"/>
      <c r="K399" s="322"/>
      <c r="L399" s="322"/>
      <c r="M399" s="322"/>
      <c r="N399" s="323"/>
    </row>
    <row r="400" spans="1:14" ht="33" x14ac:dyDescent="0.6">
      <c r="A400" s="316" t="s">
        <v>129</v>
      </c>
      <c r="B400" s="317"/>
      <c r="C400" s="317"/>
      <c r="D400" s="317"/>
      <c r="E400" s="317"/>
      <c r="F400" s="317"/>
      <c r="G400" s="317"/>
      <c r="H400" s="317"/>
      <c r="I400" s="318"/>
      <c r="J400" s="331"/>
      <c r="K400" s="320"/>
      <c r="L400" s="320"/>
      <c r="M400" s="320"/>
      <c r="N400" s="321"/>
    </row>
    <row r="401" spans="1:14" ht="24.6" x14ac:dyDescent="0.4">
      <c r="A401" s="325" t="s">
        <v>261</v>
      </c>
      <c r="B401" s="324"/>
      <c r="C401" s="324"/>
      <c r="D401" s="324"/>
      <c r="E401" s="324"/>
      <c r="F401" s="324"/>
      <c r="G401" s="324"/>
      <c r="H401" s="324"/>
      <c r="I401" s="31"/>
      <c r="J401" s="332"/>
      <c r="K401" s="322"/>
      <c r="L401" s="322"/>
      <c r="M401" s="322"/>
      <c r="N401" s="323"/>
    </row>
    <row r="402" spans="1:14" x14ac:dyDescent="0.3">
      <c r="A402" s="32"/>
      <c r="B402" s="33"/>
      <c r="C402" s="33"/>
      <c r="D402" s="34"/>
      <c r="E402" s="33"/>
      <c r="F402" s="34"/>
      <c r="G402" s="34"/>
      <c r="H402" s="35" t="s">
        <v>13</v>
      </c>
      <c r="I402" s="36" t="s">
        <v>9</v>
      </c>
      <c r="J402" s="332"/>
      <c r="K402" s="322"/>
      <c r="L402" s="322"/>
      <c r="M402" s="322"/>
      <c r="N402" s="323"/>
    </row>
    <row r="403" spans="1:14" x14ac:dyDescent="0.3">
      <c r="A403" s="52" t="s">
        <v>1</v>
      </c>
      <c r="B403" s="35" t="s">
        <v>130</v>
      </c>
      <c r="C403" s="35" t="s">
        <v>3</v>
      </c>
      <c r="D403" s="35" t="s">
        <v>4</v>
      </c>
      <c r="E403" s="35" t="s">
        <v>5</v>
      </c>
      <c r="F403" s="35" t="s">
        <v>6</v>
      </c>
      <c r="G403" s="35" t="s">
        <v>7</v>
      </c>
      <c r="H403" s="35" t="s">
        <v>8</v>
      </c>
      <c r="I403" s="36" t="s">
        <v>14</v>
      </c>
      <c r="J403" s="332"/>
      <c r="K403" s="322"/>
      <c r="L403" s="322"/>
      <c r="M403" s="322"/>
      <c r="N403" s="323"/>
    </row>
    <row r="404" spans="1:14" ht="22.8" x14ac:dyDescent="0.4">
      <c r="A404" s="190" t="s">
        <v>207</v>
      </c>
      <c r="B404" s="120" t="s">
        <v>37</v>
      </c>
      <c r="C404" s="120" t="s">
        <v>132</v>
      </c>
      <c r="D404" s="37">
        <v>6</v>
      </c>
      <c r="E404" s="38">
        <v>26</v>
      </c>
      <c r="F404" s="38">
        <v>18</v>
      </c>
      <c r="G404" s="38">
        <v>66</v>
      </c>
      <c r="H404" s="164">
        <f t="shared" ref="H404:H414" si="50">F404/E404*100</f>
        <v>69.230769230769226</v>
      </c>
      <c r="I404" s="190" t="s">
        <v>207</v>
      </c>
      <c r="J404" s="322"/>
      <c r="K404" s="322"/>
      <c r="L404" s="322"/>
      <c r="M404" s="322"/>
      <c r="N404" s="323"/>
    </row>
    <row r="405" spans="1:14" ht="22.8" x14ac:dyDescent="0.4">
      <c r="A405" s="207" t="s">
        <v>208</v>
      </c>
      <c r="B405" s="208" t="s">
        <v>20</v>
      </c>
      <c r="C405" s="208" t="s">
        <v>131</v>
      </c>
      <c r="D405" s="209">
        <v>4</v>
      </c>
      <c r="E405" s="210">
        <v>17</v>
      </c>
      <c r="F405" s="210">
        <v>11</v>
      </c>
      <c r="G405" s="210">
        <v>57</v>
      </c>
      <c r="H405" s="211">
        <f t="shared" si="50"/>
        <v>64.705882352941174</v>
      </c>
      <c r="I405" s="207" t="s">
        <v>208</v>
      </c>
      <c r="J405" s="322"/>
      <c r="K405" s="322"/>
      <c r="L405" s="322"/>
      <c r="M405" s="322"/>
      <c r="N405" s="323"/>
    </row>
    <row r="406" spans="1:14" ht="22.8" x14ac:dyDescent="0.4">
      <c r="A406" s="212" t="s">
        <v>209</v>
      </c>
      <c r="B406" s="213" t="s">
        <v>54</v>
      </c>
      <c r="C406" s="213" t="s">
        <v>131</v>
      </c>
      <c r="D406" s="214">
        <v>4</v>
      </c>
      <c r="E406" s="215">
        <v>10</v>
      </c>
      <c r="F406" s="215">
        <v>6</v>
      </c>
      <c r="G406" s="215">
        <v>18</v>
      </c>
      <c r="H406" s="216">
        <f t="shared" si="50"/>
        <v>60</v>
      </c>
      <c r="I406" s="212" t="s">
        <v>209</v>
      </c>
      <c r="J406" s="322"/>
      <c r="K406" s="322"/>
      <c r="L406" s="322"/>
      <c r="M406" s="322"/>
      <c r="N406" s="323"/>
    </row>
    <row r="407" spans="1:14" ht="22.8" x14ac:dyDescent="0.4">
      <c r="A407" s="16">
        <v>4</v>
      </c>
      <c r="B407" s="42" t="s">
        <v>64</v>
      </c>
      <c r="C407" s="42" t="s">
        <v>131</v>
      </c>
      <c r="D407" s="43">
        <v>5</v>
      </c>
      <c r="E407" s="44">
        <v>21</v>
      </c>
      <c r="F407" s="44">
        <v>11</v>
      </c>
      <c r="G407" s="44">
        <v>-9</v>
      </c>
      <c r="H407" s="167">
        <f t="shared" si="50"/>
        <v>52.380952380952387</v>
      </c>
      <c r="I407" s="16">
        <v>4</v>
      </c>
      <c r="J407" s="322"/>
      <c r="K407" s="322"/>
      <c r="L407" s="322"/>
      <c r="M407" s="322"/>
      <c r="N407" s="323"/>
    </row>
    <row r="408" spans="1:14" ht="22.8" x14ac:dyDescent="0.4">
      <c r="A408" s="16">
        <v>5</v>
      </c>
      <c r="B408" s="45" t="s">
        <v>51</v>
      </c>
      <c r="C408" s="45" t="s">
        <v>205</v>
      </c>
      <c r="D408" s="43">
        <v>4</v>
      </c>
      <c r="E408" s="44">
        <v>16</v>
      </c>
      <c r="F408" s="44">
        <v>8</v>
      </c>
      <c r="G408" s="44">
        <v>3</v>
      </c>
      <c r="H408" s="167">
        <f t="shared" si="50"/>
        <v>50</v>
      </c>
      <c r="I408" s="16">
        <v>8</v>
      </c>
      <c r="J408" s="322"/>
      <c r="K408" s="322"/>
      <c r="L408" s="322"/>
      <c r="M408" s="322"/>
      <c r="N408" s="323"/>
    </row>
    <row r="409" spans="1:14" ht="22.8" x14ac:dyDescent="0.4">
      <c r="A409" s="16">
        <v>6</v>
      </c>
      <c r="B409" s="47" t="s">
        <v>17</v>
      </c>
      <c r="C409" s="42" t="s">
        <v>131</v>
      </c>
      <c r="D409" s="43">
        <v>3</v>
      </c>
      <c r="E409" s="44">
        <v>12</v>
      </c>
      <c r="F409" s="44">
        <v>6</v>
      </c>
      <c r="G409" s="44">
        <v>-1</v>
      </c>
      <c r="H409" s="167">
        <f t="shared" si="50"/>
        <v>50</v>
      </c>
      <c r="I409" s="16">
        <v>5</v>
      </c>
      <c r="J409" s="322"/>
      <c r="K409" s="322"/>
      <c r="L409" s="322"/>
      <c r="M409" s="322"/>
      <c r="N409" s="323"/>
    </row>
    <row r="410" spans="1:14" ht="22.8" x14ac:dyDescent="0.4">
      <c r="A410" s="16">
        <v>7</v>
      </c>
      <c r="B410" s="42" t="s">
        <v>19</v>
      </c>
      <c r="C410" s="42" t="s">
        <v>131</v>
      </c>
      <c r="D410" s="43">
        <v>6</v>
      </c>
      <c r="E410" s="44">
        <v>26</v>
      </c>
      <c r="F410" s="44">
        <v>12</v>
      </c>
      <c r="G410" s="44">
        <v>40</v>
      </c>
      <c r="H410" s="167">
        <f t="shared" si="50"/>
        <v>46.153846153846153</v>
      </c>
      <c r="I410" s="16">
        <v>7</v>
      </c>
      <c r="J410" s="322"/>
      <c r="K410" s="322"/>
      <c r="L410" s="322"/>
      <c r="M410" s="322"/>
      <c r="N410" s="323"/>
    </row>
    <row r="411" spans="1:14" ht="22.8" x14ac:dyDescent="0.4">
      <c r="A411" s="16">
        <v>8</v>
      </c>
      <c r="B411" s="47" t="s">
        <v>41</v>
      </c>
      <c r="C411" s="42" t="s">
        <v>131</v>
      </c>
      <c r="D411" s="43">
        <v>6</v>
      </c>
      <c r="E411" s="44">
        <v>12</v>
      </c>
      <c r="F411" s="44">
        <v>5</v>
      </c>
      <c r="G411" s="44">
        <v>-15</v>
      </c>
      <c r="H411" s="167">
        <f t="shared" si="50"/>
        <v>41.666666666666671</v>
      </c>
      <c r="I411" s="16">
        <v>6</v>
      </c>
      <c r="J411" s="322"/>
      <c r="K411" s="322"/>
      <c r="L411" s="322"/>
      <c r="M411" s="322"/>
      <c r="N411" s="323"/>
    </row>
    <row r="412" spans="1:14" ht="22.8" x14ac:dyDescent="0.4">
      <c r="A412" s="16">
        <v>9</v>
      </c>
      <c r="B412" s="47" t="s">
        <v>32</v>
      </c>
      <c r="C412" s="42" t="s">
        <v>131</v>
      </c>
      <c r="D412" s="43">
        <v>4</v>
      </c>
      <c r="E412" s="44">
        <v>12</v>
      </c>
      <c r="F412" s="44">
        <v>3</v>
      </c>
      <c r="G412" s="44">
        <v>5</v>
      </c>
      <c r="H412" s="167">
        <f t="shared" si="50"/>
        <v>25</v>
      </c>
      <c r="I412" s="16">
        <v>9</v>
      </c>
      <c r="J412" s="322"/>
      <c r="K412" s="322"/>
      <c r="L412" s="322"/>
      <c r="M412" s="322"/>
      <c r="N412" s="323"/>
    </row>
    <row r="413" spans="1:14" ht="22.8" x14ac:dyDescent="0.4">
      <c r="A413" s="24"/>
      <c r="B413" s="181" t="s">
        <v>49</v>
      </c>
      <c r="C413" s="181" t="s">
        <v>131</v>
      </c>
      <c r="D413" s="182">
        <v>2</v>
      </c>
      <c r="E413" s="183">
        <v>7</v>
      </c>
      <c r="F413" s="183">
        <v>5</v>
      </c>
      <c r="G413" s="183">
        <v>9</v>
      </c>
      <c r="H413" s="194">
        <f t="shared" si="50"/>
        <v>71.428571428571431</v>
      </c>
      <c r="I413" s="206"/>
      <c r="J413" s="322"/>
      <c r="K413" s="322"/>
      <c r="L413" s="322"/>
      <c r="M413" s="322"/>
      <c r="N413" s="323"/>
    </row>
    <row r="414" spans="1:14" ht="22.8" x14ac:dyDescent="0.4">
      <c r="A414" s="24"/>
      <c r="B414" s="181" t="s">
        <v>26</v>
      </c>
      <c r="C414" s="181" t="s">
        <v>131</v>
      </c>
      <c r="D414" s="182">
        <v>1</v>
      </c>
      <c r="E414" s="183">
        <v>3</v>
      </c>
      <c r="F414" s="183">
        <v>2</v>
      </c>
      <c r="G414" s="183">
        <v>-2</v>
      </c>
      <c r="H414" s="194">
        <f t="shared" si="50"/>
        <v>66.666666666666657</v>
      </c>
      <c r="I414" s="206"/>
      <c r="J414" s="322"/>
      <c r="K414" s="322"/>
      <c r="L414" s="322"/>
      <c r="M414" s="322"/>
      <c r="N414" s="323"/>
    </row>
    <row r="415" spans="1:14" ht="22.8" x14ac:dyDescent="0.4">
      <c r="A415" s="206"/>
      <c r="B415" s="185" t="s">
        <v>27</v>
      </c>
      <c r="C415" s="185" t="s">
        <v>133</v>
      </c>
      <c r="D415" s="182">
        <v>2</v>
      </c>
      <c r="E415" s="183">
        <v>6</v>
      </c>
      <c r="F415" s="183">
        <v>4</v>
      </c>
      <c r="G415" s="183">
        <v>-3</v>
      </c>
      <c r="H415" s="194">
        <f t="shared" ref="H415" si="51">F415/E415*100</f>
        <v>66.666666666666657</v>
      </c>
      <c r="I415" s="206"/>
      <c r="J415" s="322"/>
      <c r="K415" s="322"/>
      <c r="L415" s="322"/>
      <c r="M415" s="322"/>
      <c r="N415" s="323"/>
    </row>
    <row r="416" spans="1:14" ht="22.8" x14ac:dyDescent="0.4">
      <c r="A416" s="24"/>
      <c r="B416" s="185" t="s">
        <v>111</v>
      </c>
      <c r="C416" s="185" t="s">
        <v>205</v>
      </c>
      <c r="D416" s="182">
        <v>2</v>
      </c>
      <c r="E416" s="183">
        <v>8</v>
      </c>
      <c r="F416" s="183">
        <v>5</v>
      </c>
      <c r="G416" s="183">
        <v>-16</v>
      </c>
      <c r="H416" s="194">
        <f t="shared" ref="H416:H425" si="52">F416/E416*100</f>
        <v>62.5</v>
      </c>
      <c r="I416" s="206"/>
      <c r="J416" s="322"/>
      <c r="K416" s="322"/>
      <c r="L416" s="322"/>
      <c r="M416" s="322"/>
      <c r="N416" s="323"/>
    </row>
    <row r="417" spans="1:14" ht="22.8" x14ac:dyDescent="0.4">
      <c r="A417" s="24"/>
      <c r="B417" s="181" t="s">
        <v>42</v>
      </c>
      <c r="C417" s="181" t="s">
        <v>131</v>
      </c>
      <c r="D417" s="182">
        <v>1</v>
      </c>
      <c r="E417" s="183">
        <v>4</v>
      </c>
      <c r="F417" s="183">
        <v>2</v>
      </c>
      <c r="G417" s="183">
        <v>-14</v>
      </c>
      <c r="H417" s="194">
        <f t="shared" si="52"/>
        <v>50</v>
      </c>
      <c r="I417" s="206"/>
      <c r="J417" s="322"/>
      <c r="K417" s="322"/>
      <c r="L417" s="322"/>
      <c r="M417" s="322"/>
      <c r="N417" s="323"/>
    </row>
    <row r="418" spans="1:14" ht="22.8" x14ac:dyDescent="0.4">
      <c r="A418" s="24"/>
      <c r="B418" s="181" t="s">
        <v>23</v>
      </c>
      <c r="C418" s="181" t="s">
        <v>131</v>
      </c>
      <c r="D418" s="182">
        <v>2</v>
      </c>
      <c r="E418" s="183">
        <v>5</v>
      </c>
      <c r="F418" s="183">
        <v>2</v>
      </c>
      <c r="G418" s="183">
        <v>-12</v>
      </c>
      <c r="H418" s="194">
        <f t="shared" si="52"/>
        <v>40</v>
      </c>
      <c r="I418" s="206"/>
      <c r="J418" s="322"/>
      <c r="K418" s="322"/>
      <c r="L418" s="322"/>
      <c r="M418" s="322"/>
      <c r="N418" s="323"/>
    </row>
    <row r="419" spans="1:14" ht="22.8" x14ac:dyDescent="0.4">
      <c r="A419" s="206"/>
      <c r="B419" s="181" t="s">
        <v>21</v>
      </c>
      <c r="C419" s="181" t="s">
        <v>131</v>
      </c>
      <c r="D419" s="182">
        <v>2</v>
      </c>
      <c r="E419" s="183">
        <v>6</v>
      </c>
      <c r="F419" s="183">
        <v>2</v>
      </c>
      <c r="G419" s="183">
        <v>1</v>
      </c>
      <c r="H419" s="194">
        <f t="shared" si="52"/>
        <v>33.333333333333329</v>
      </c>
      <c r="I419" s="206"/>
      <c r="J419" s="322"/>
      <c r="K419" s="322"/>
      <c r="L419" s="322"/>
      <c r="M419" s="322"/>
      <c r="N419" s="323"/>
    </row>
    <row r="420" spans="1:14" ht="22.8" x14ac:dyDescent="0.4">
      <c r="A420" s="24"/>
      <c r="B420" s="185" t="s">
        <v>225</v>
      </c>
      <c r="C420" s="185" t="s">
        <v>132</v>
      </c>
      <c r="D420" s="182">
        <v>1</v>
      </c>
      <c r="E420" s="183">
        <v>3</v>
      </c>
      <c r="F420" s="183">
        <v>1</v>
      </c>
      <c r="G420" s="183">
        <v>-7</v>
      </c>
      <c r="H420" s="194">
        <f t="shared" si="52"/>
        <v>33.333333333333329</v>
      </c>
      <c r="I420" s="206"/>
      <c r="J420" s="322"/>
      <c r="K420" s="322"/>
      <c r="L420" s="322"/>
      <c r="M420" s="322"/>
      <c r="N420" s="323"/>
    </row>
    <row r="421" spans="1:14" ht="22.8" x14ac:dyDescent="0.4">
      <c r="A421" s="24"/>
      <c r="B421" s="185" t="s">
        <v>40</v>
      </c>
      <c r="C421" s="185" t="s">
        <v>205</v>
      </c>
      <c r="D421" s="182">
        <v>1</v>
      </c>
      <c r="E421" s="183">
        <v>4</v>
      </c>
      <c r="F421" s="183">
        <v>1</v>
      </c>
      <c r="G421" s="183">
        <v>-16</v>
      </c>
      <c r="H421" s="194">
        <f t="shared" si="52"/>
        <v>25</v>
      </c>
      <c r="I421" s="24"/>
      <c r="J421" s="322"/>
      <c r="K421" s="322"/>
      <c r="L421" s="322"/>
      <c r="M421" s="322"/>
      <c r="N421" s="323"/>
    </row>
    <row r="422" spans="1:14" ht="22.8" x14ac:dyDescent="0.4">
      <c r="A422" s="24"/>
      <c r="B422" s="185" t="s">
        <v>63</v>
      </c>
      <c r="C422" s="185" t="s">
        <v>134</v>
      </c>
      <c r="D422" s="182">
        <v>1</v>
      </c>
      <c r="E422" s="183">
        <v>4</v>
      </c>
      <c r="F422" s="183">
        <v>1</v>
      </c>
      <c r="G422" s="183">
        <v>-25</v>
      </c>
      <c r="H422" s="194">
        <f t="shared" si="52"/>
        <v>25</v>
      </c>
      <c r="I422" s="206"/>
      <c r="J422" s="322"/>
      <c r="K422" s="322"/>
      <c r="L422" s="322"/>
      <c r="M422" s="322"/>
      <c r="N422" s="323"/>
    </row>
    <row r="423" spans="1:14" ht="22.8" x14ac:dyDescent="0.4">
      <c r="A423" s="24"/>
      <c r="B423" s="181" t="s">
        <v>22</v>
      </c>
      <c r="C423" s="181" t="s">
        <v>131</v>
      </c>
      <c r="D423" s="182">
        <v>2</v>
      </c>
      <c r="E423" s="183">
        <v>9</v>
      </c>
      <c r="F423" s="183">
        <v>2</v>
      </c>
      <c r="G423" s="183">
        <v>-25</v>
      </c>
      <c r="H423" s="194">
        <f t="shared" si="52"/>
        <v>22.222222222222221</v>
      </c>
      <c r="I423" s="206"/>
      <c r="J423" s="322"/>
      <c r="K423" s="322"/>
      <c r="L423" s="322"/>
      <c r="M423" s="322"/>
      <c r="N423" s="323"/>
    </row>
    <row r="424" spans="1:14" ht="22.8" x14ac:dyDescent="0.4">
      <c r="A424" s="206"/>
      <c r="B424" s="185" t="s">
        <v>67</v>
      </c>
      <c r="C424" s="185" t="s">
        <v>132</v>
      </c>
      <c r="D424" s="182">
        <v>2</v>
      </c>
      <c r="E424" s="183">
        <v>7</v>
      </c>
      <c r="F424" s="183">
        <v>1</v>
      </c>
      <c r="G424" s="183">
        <v>-20</v>
      </c>
      <c r="H424" s="194">
        <f t="shared" si="52"/>
        <v>14.285714285714285</v>
      </c>
      <c r="I424" s="206"/>
      <c r="J424" s="322"/>
      <c r="K424" s="322"/>
      <c r="L424" s="322"/>
      <c r="M424" s="322"/>
      <c r="N424" s="323"/>
    </row>
    <row r="425" spans="1:14" ht="23.4" thickBot="1" x14ac:dyDescent="0.45">
      <c r="A425" s="24"/>
      <c r="B425" s="181" t="s">
        <v>36</v>
      </c>
      <c r="C425" s="181" t="s">
        <v>131</v>
      </c>
      <c r="D425" s="182">
        <v>1</v>
      </c>
      <c r="E425" s="183">
        <v>2</v>
      </c>
      <c r="F425" s="183">
        <v>0</v>
      </c>
      <c r="G425" s="183">
        <v>-19</v>
      </c>
      <c r="H425" s="194">
        <f t="shared" si="52"/>
        <v>0</v>
      </c>
      <c r="I425" s="206"/>
      <c r="J425" s="322"/>
      <c r="K425" s="322"/>
      <c r="L425" s="322"/>
      <c r="M425" s="322"/>
      <c r="N425" s="323"/>
    </row>
    <row r="426" spans="1:14" ht="33" x14ac:dyDescent="0.6">
      <c r="A426" s="342" t="s">
        <v>129</v>
      </c>
      <c r="B426" s="343"/>
      <c r="C426" s="343"/>
      <c r="D426" s="343"/>
      <c r="E426" s="343"/>
      <c r="F426" s="343"/>
      <c r="G426" s="343"/>
      <c r="H426" s="343"/>
      <c r="I426" s="344"/>
      <c r="J426" s="331"/>
      <c r="K426" s="320"/>
      <c r="L426" s="320"/>
      <c r="M426" s="320"/>
      <c r="N426" s="321"/>
    </row>
    <row r="427" spans="1:14" ht="24.6" x14ac:dyDescent="0.4">
      <c r="A427" s="325" t="s">
        <v>250</v>
      </c>
      <c r="B427" s="324"/>
      <c r="C427" s="324"/>
      <c r="D427" s="324"/>
      <c r="E427" s="324"/>
      <c r="F427" s="324"/>
      <c r="G427" s="324"/>
      <c r="H427" s="324"/>
      <c r="I427" s="31"/>
      <c r="J427" s="332"/>
      <c r="K427" s="322"/>
      <c r="L427" s="322"/>
      <c r="M427" s="322"/>
      <c r="N427" s="323"/>
    </row>
    <row r="428" spans="1:14" x14ac:dyDescent="0.3">
      <c r="A428" s="32"/>
      <c r="B428" s="33"/>
      <c r="C428" s="33"/>
      <c r="D428" s="34"/>
      <c r="E428" s="33"/>
      <c r="F428" s="34"/>
      <c r="G428" s="34"/>
      <c r="H428" s="35" t="s">
        <v>13</v>
      </c>
      <c r="I428" s="36" t="s">
        <v>9</v>
      </c>
      <c r="J428" s="332"/>
      <c r="K428" s="322"/>
      <c r="L428" s="322"/>
      <c r="M428" s="322"/>
      <c r="N428" s="323"/>
    </row>
    <row r="429" spans="1:14" x14ac:dyDescent="0.3">
      <c r="A429" s="52" t="s">
        <v>1</v>
      </c>
      <c r="B429" s="35" t="s">
        <v>130</v>
      </c>
      <c r="C429" s="35" t="s">
        <v>3</v>
      </c>
      <c r="D429" s="35" t="s">
        <v>4</v>
      </c>
      <c r="E429" s="35" t="s">
        <v>5</v>
      </c>
      <c r="F429" s="35" t="s">
        <v>6</v>
      </c>
      <c r="G429" s="35" t="s">
        <v>7</v>
      </c>
      <c r="H429" s="35" t="s">
        <v>8</v>
      </c>
      <c r="I429" s="36" t="s">
        <v>14</v>
      </c>
      <c r="J429" s="332"/>
      <c r="K429" s="322"/>
      <c r="L429" s="322"/>
      <c r="M429" s="322"/>
      <c r="N429" s="323"/>
    </row>
    <row r="430" spans="1:14" ht="22.8" x14ac:dyDescent="0.4">
      <c r="A430" s="190" t="s">
        <v>207</v>
      </c>
      <c r="B430" s="120" t="s">
        <v>37</v>
      </c>
      <c r="C430" s="120" t="s">
        <v>132</v>
      </c>
      <c r="D430" s="37">
        <v>5</v>
      </c>
      <c r="E430" s="38">
        <v>21</v>
      </c>
      <c r="F430" s="38">
        <v>14</v>
      </c>
      <c r="G430" s="38">
        <v>37</v>
      </c>
      <c r="H430" s="164">
        <f t="shared" ref="H430:H451" si="53">F430/E430*100</f>
        <v>66.666666666666657</v>
      </c>
      <c r="I430" s="190" t="s">
        <v>209</v>
      </c>
      <c r="J430" s="322"/>
      <c r="K430" s="322"/>
      <c r="L430" s="322"/>
      <c r="M430" s="322"/>
      <c r="N430" s="323"/>
    </row>
    <row r="431" spans="1:14" ht="22.8" x14ac:dyDescent="0.4">
      <c r="A431" s="207" t="s">
        <v>208</v>
      </c>
      <c r="B431" s="208" t="s">
        <v>20</v>
      </c>
      <c r="C431" s="208" t="s">
        <v>131</v>
      </c>
      <c r="D431" s="209">
        <v>3</v>
      </c>
      <c r="E431" s="210">
        <v>12</v>
      </c>
      <c r="F431" s="210">
        <v>8</v>
      </c>
      <c r="G431" s="210">
        <v>51</v>
      </c>
      <c r="H431" s="211">
        <f t="shared" si="53"/>
        <v>66.666666666666657</v>
      </c>
      <c r="I431" s="207" t="s">
        <v>207</v>
      </c>
      <c r="J431" s="322"/>
      <c r="K431" s="322"/>
      <c r="L431" s="322"/>
      <c r="M431" s="322"/>
      <c r="N431" s="323"/>
    </row>
    <row r="432" spans="1:14" ht="22.8" x14ac:dyDescent="0.4">
      <c r="A432" s="212" t="s">
        <v>209</v>
      </c>
      <c r="B432" s="213" t="s">
        <v>54</v>
      </c>
      <c r="C432" s="213" t="s">
        <v>131</v>
      </c>
      <c r="D432" s="214">
        <v>4</v>
      </c>
      <c r="E432" s="215">
        <v>10</v>
      </c>
      <c r="F432" s="215">
        <v>6</v>
      </c>
      <c r="G432" s="215">
        <v>18</v>
      </c>
      <c r="H432" s="216">
        <f t="shared" si="53"/>
        <v>60</v>
      </c>
      <c r="I432" s="212" t="s">
        <v>208</v>
      </c>
      <c r="J432" s="322"/>
      <c r="K432" s="322"/>
      <c r="L432" s="322"/>
      <c r="M432" s="322"/>
      <c r="N432" s="323"/>
    </row>
    <row r="433" spans="1:14" ht="22.8" x14ac:dyDescent="0.4">
      <c r="A433" s="16">
        <v>4</v>
      </c>
      <c r="B433" s="42" t="s">
        <v>64</v>
      </c>
      <c r="C433" s="42" t="s">
        <v>131</v>
      </c>
      <c r="D433" s="43">
        <v>5</v>
      </c>
      <c r="E433" s="44">
        <v>21</v>
      </c>
      <c r="F433" s="44">
        <v>11</v>
      </c>
      <c r="G433" s="44">
        <v>-9</v>
      </c>
      <c r="H433" s="167">
        <f t="shared" si="53"/>
        <v>52.380952380952387</v>
      </c>
      <c r="I433" s="16">
        <v>5</v>
      </c>
      <c r="J433" s="322"/>
      <c r="K433" s="322"/>
      <c r="L433" s="322"/>
      <c r="M433" s="322"/>
      <c r="N433" s="323"/>
    </row>
    <row r="434" spans="1:14" ht="22.8" x14ac:dyDescent="0.4">
      <c r="A434" s="16">
        <v>5</v>
      </c>
      <c r="B434" s="47" t="s">
        <v>17</v>
      </c>
      <c r="C434" s="42" t="s">
        <v>131</v>
      </c>
      <c r="D434" s="43">
        <v>3</v>
      </c>
      <c r="E434" s="44">
        <v>12</v>
      </c>
      <c r="F434" s="44">
        <v>6</v>
      </c>
      <c r="G434" s="44">
        <v>-1</v>
      </c>
      <c r="H434" s="167">
        <f t="shared" si="53"/>
        <v>50</v>
      </c>
      <c r="I434" s="16">
        <v>9</v>
      </c>
      <c r="J434" s="322"/>
      <c r="K434" s="322"/>
      <c r="L434" s="322"/>
      <c r="M434" s="322"/>
      <c r="N434" s="323"/>
    </row>
    <row r="435" spans="1:14" ht="22.8" x14ac:dyDescent="0.4">
      <c r="A435" s="16">
        <v>6</v>
      </c>
      <c r="B435" s="47" t="s">
        <v>41</v>
      </c>
      <c r="C435" s="42" t="s">
        <v>131</v>
      </c>
      <c r="D435" s="43">
        <v>5</v>
      </c>
      <c r="E435" s="44">
        <v>10</v>
      </c>
      <c r="F435" s="44">
        <v>5</v>
      </c>
      <c r="G435" s="44">
        <v>5</v>
      </c>
      <c r="H435" s="167">
        <f t="shared" si="53"/>
        <v>50</v>
      </c>
      <c r="I435" s="193" t="s">
        <v>212</v>
      </c>
      <c r="J435" s="322"/>
      <c r="K435" s="322"/>
      <c r="L435" s="322"/>
      <c r="M435" s="322"/>
      <c r="N435" s="323"/>
    </row>
    <row r="436" spans="1:14" ht="22.8" x14ac:dyDescent="0.4">
      <c r="A436" s="16">
        <v>7</v>
      </c>
      <c r="B436" s="42" t="s">
        <v>19</v>
      </c>
      <c r="C436" s="42" t="s">
        <v>131</v>
      </c>
      <c r="D436" s="43">
        <v>5</v>
      </c>
      <c r="E436" s="44">
        <v>21</v>
      </c>
      <c r="F436" s="44">
        <v>10</v>
      </c>
      <c r="G436" s="44">
        <v>50</v>
      </c>
      <c r="H436" s="167">
        <f t="shared" si="53"/>
        <v>47.619047619047613</v>
      </c>
      <c r="I436" s="16">
        <v>7</v>
      </c>
      <c r="J436" s="322"/>
      <c r="K436" s="322"/>
      <c r="L436" s="322"/>
      <c r="M436" s="322"/>
      <c r="N436" s="323"/>
    </row>
    <row r="437" spans="1:14" ht="22.8" x14ac:dyDescent="0.4">
      <c r="A437" s="16">
        <v>8</v>
      </c>
      <c r="B437" s="45" t="s">
        <v>51</v>
      </c>
      <c r="C437" s="45" t="s">
        <v>205</v>
      </c>
      <c r="D437" s="43">
        <v>3</v>
      </c>
      <c r="E437" s="44">
        <v>12</v>
      </c>
      <c r="F437" s="44">
        <v>5</v>
      </c>
      <c r="G437" s="44">
        <v>-24</v>
      </c>
      <c r="H437" s="167">
        <f t="shared" si="53"/>
        <v>41.666666666666671</v>
      </c>
      <c r="I437" s="193" t="s">
        <v>214</v>
      </c>
      <c r="J437" s="322"/>
      <c r="K437" s="322"/>
      <c r="L437" s="322"/>
      <c r="M437" s="322"/>
      <c r="N437" s="323"/>
    </row>
    <row r="438" spans="1:14" ht="22.8" x14ac:dyDescent="0.4">
      <c r="A438" s="16">
        <v>9</v>
      </c>
      <c r="B438" s="47" t="s">
        <v>32</v>
      </c>
      <c r="C438" s="42" t="s">
        <v>131</v>
      </c>
      <c r="D438" s="43">
        <v>4</v>
      </c>
      <c r="E438" s="44">
        <v>12</v>
      </c>
      <c r="F438" s="44">
        <v>3</v>
      </c>
      <c r="G438" s="44">
        <v>5</v>
      </c>
      <c r="H438" s="167">
        <f t="shared" si="53"/>
        <v>25</v>
      </c>
      <c r="I438" s="16">
        <v>11</v>
      </c>
      <c r="J438" s="322"/>
      <c r="K438" s="322"/>
      <c r="L438" s="322"/>
      <c r="M438" s="322"/>
      <c r="N438" s="323"/>
    </row>
    <row r="439" spans="1:14" ht="22.8" x14ac:dyDescent="0.4">
      <c r="A439" s="206"/>
      <c r="B439" s="185" t="s">
        <v>27</v>
      </c>
      <c r="C439" s="185" t="s">
        <v>133</v>
      </c>
      <c r="D439" s="182">
        <v>2</v>
      </c>
      <c r="E439" s="183">
        <v>6</v>
      </c>
      <c r="F439" s="183">
        <v>4</v>
      </c>
      <c r="G439" s="183">
        <v>-3</v>
      </c>
      <c r="H439" s="194">
        <f t="shared" si="53"/>
        <v>66.666666666666657</v>
      </c>
      <c r="I439" s="206" t="s">
        <v>210</v>
      </c>
      <c r="J439" s="322"/>
      <c r="K439" s="322"/>
      <c r="L439" s="322"/>
      <c r="M439" s="322"/>
      <c r="N439" s="323"/>
    </row>
    <row r="440" spans="1:14" ht="22.8" x14ac:dyDescent="0.4">
      <c r="A440" s="24"/>
      <c r="B440" s="181" t="s">
        <v>49</v>
      </c>
      <c r="C440" s="181" t="s">
        <v>131</v>
      </c>
      <c r="D440" s="182">
        <v>2</v>
      </c>
      <c r="E440" s="183">
        <v>7</v>
      </c>
      <c r="F440" s="183">
        <v>5</v>
      </c>
      <c r="G440" s="183">
        <v>9</v>
      </c>
      <c r="H440" s="194">
        <f t="shared" si="53"/>
        <v>71.428571428571431</v>
      </c>
      <c r="I440" s="206"/>
      <c r="J440" s="322"/>
      <c r="K440" s="322"/>
      <c r="L440" s="322"/>
      <c r="M440" s="322"/>
      <c r="N440" s="323"/>
    </row>
    <row r="441" spans="1:14" ht="22.8" x14ac:dyDescent="0.4">
      <c r="A441" s="24"/>
      <c r="B441" s="181" t="s">
        <v>26</v>
      </c>
      <c r="C441" s="181" t="s">
        <v>131</v>
      </c>
      <c r="D441" s="182">
        <v>1</v>
      </c>
      <c r="E441" s="183">
        <v>3</v>
      </c>
      <c r="F441" s="183">
        <v>2</v>
      </c>
      <c r="G441" s="183">
        <v>-2</v>
      </c>
      <c r="H441" s="194">
        <f t="shared" si="53"/>
        <v>66.666666666666657</v>
      </c>
      <c r="I441" s="206"/>
      <c r="J441" s="322"/>
      <c r="K441" s="322"/>
      <c r="L441" s="322"/>
      <c r="M441" s="322"/>
      <c r="N441" s="323"/>
    </row>
    <row r="442" spans="1:14" ht="22.8" x14ac:dyDescent="0.4">
      <c r="A442" s="24"/>
      <c r="B442" s="181" t="s">
        <v>22</v>
      </c>
      <c r="C442" s="181" t="s">
        <v>131</v>
      </c>
      <c r="D442" s="182">
        <v>1</v>
      </c>
      <c r="E442" s="183">
        <v>4</v>
      </c>
      <c r="F442" s="183">
        <v>2</v>
      </c>
      <c r="G442" s="183">
        <v>1</v>
      </c>
      <c r="H442" s="194">
        <f t="shared" si="53"/>
        <v>50</v>
      </c>
      <c r="I442" s="206"/>
      <c r="J442" s="322"/>
      <c r="K442" s="322"/>
      <c r="L442" s="322"/>
      <c r="M442" s="322"/>
      <c r="N442" s="323"/>
    </row>
    <row r="443" spans="1:14" ht="22.8" x14ac:dyDescent="0.4">
      <c r="A443" s="24"/>
      <c r="B443" s="181" t="s">
        <v>42</v>
      </c>
      <c r="C443" s="181" t="s">
        <v>131</v>
      </c>
      <c r="D443" s="182">
        <v>1</v>
      </c>
      <c r="E443" s="183">
        <v>4</v>
      </c>
      <c r="F443" s="183">
        <v>2</v>
      </c>
      <c r="G443" s="183">
        <v>-14</v>
      </c>
      <c r="H443" s="194">
        <f t="shared" si="53"/>
        <v>50</v>
      </c>
      <c r="I443" s="206"/>
      <c r="J443" s="322"/>
      <c r="K443" s="322"/>
      <c r="L443" s="322"/>
      <c r="M443" s="322"/>
      <c r="N443" s="323"/>
    </row>
    <row r="444" spans="1:14" ht="22.8" x14ac:dyDescent="0.4">
      <c r="A444" s="24"/>
      <c r="B444" s="185" t="s">
        <v>111</v>
      </c>
      <c r="C444" s="185" t="s">
        <v>205</v>
      </c>
      <c r="D444" s="182">
        <v>1</v>
      </c>
      <c r="E444" s="183">
        <v>4</v>
      </c>
      <c r="F444" s="183">
        <v>2</v>
      </c>
      <c r="G444" s="183">
        <v>-16</v>
      </c>
      <c r="H444" s="194">
        <f t="shared" si="53"/>
        <v>50</v>
      </c>
      <c r="I444" s="206"/>
      <c r="J444" s="322"/>
      <c r="K444" s="322"/>
      <c r="L444" s="322"/>
      <c r="M444" s="322"/>
      <c r="N444" s="323"/>
    </row>
    <row r="445" spans="1:14" ht="22.8" x14ac:dyDescent="0.4">
      <c r="A445" s="206"/>
      <c r="B445" s="181" t="s">
        <v>21</v>
      </c>
      <c r="C445" s="181" t="s">
        <v>131</v>
      </c>
      <c r="D445" s="182">
        <v>2</v>
      </c>
      <c r="E445" s="183">
        <v>6</v>
      </c>
      <c r="F445" s="183">
        <v>2</v>
      </c>
      <c r="G445" s="183">
        <v>1</v>
      </c>
      <c r="H445" s="194">
        <f t="shared" si="53"/>
        <v>33.333333333333329</v>
      </c>
      <c r="I445" s="206" t="s">
        <v>218</v>
      </c>
      <c r="J445" s="322"/>
      <c r="K445" s="322"/>
      <c r="L445" s="322"/>
      <c r="M445" s="322"/>
      <c r="N445" s="323"/>
    </row>
    <row r="446" spans="1:14" ht="22.8" x14ac:dyDescent="0.4">
      <c r="A446" s="24"/>
      <c r="B446" s="181" t="s">
        <v>23</v>
      </c>
      <c r="C446" s="181" t="s">
        <v>131</v>
      </c>
      <c r="D446" s="182">
        <v>1</v>
      </c>
      <c r="E446" s="183">
        <v>3</v>
      </c>
      <c r="F446" s="183">
        <v>1</v>
      </c>
      <c r="G446" s="183">
        <v>-6</v>
      </c>
      <c r="H446" s="194">
        <f t="shared" si="53"/>
        <v>33.333333333333329</v>
      </c>
      <c r="I446" s="206"/>
      <c r="J446" s="322"/>
      <c r="K446" s="322"/>
      <c r="L446" s="322"/>
      <c r="M446" s="322"/>
      <c r="N446" s="323"/>
    </row>
    <row r="447" spans="1:14" ht="22.8" x14ac:dyDescent="0.4">
      <c r="A447" s="24"/>
      <c r="B447" s="185" t="s">
        <v>225</v>
      </c>
      <c r="C447" s="185" t="s">
        <v>132</v>
      </c>
      <c r="D447" s="182">
        <v>1</v>
      </c>
      <c r="E447" s="183">
        <v>3</v>
      </c>
      <c r="F447" s="183">
        <v>1</v>
      </c>
      <c r="G447" s="183">
        <v>-7</v>
      </c>
      <c r="H447" s="194">
        <f t="shared" si="53"/>
        <v>33.333333333333329</v>
      </c>
      <c r="I447" s="206"/>
      <c r="J447" s="322"/>
      <c r="K447" s="322"/>
      <c r="L447" s="322"/>
      <c r="M447" s="322"/>
      <c r="N447" s="323"/>
    </row>
    <row r="448" spans="1:14" ht="22.8" x14ac:dyDescent="0.4">
      <c r="A448" s="24"/>
      <c r="B448" s="185" t="s">
        <v>40</v>
      </c>
      <c r="C448" s="185" t="s">
        <v>205</v>
      </c>
      <c r="D448" s="182">
        <v>1</v>
      </c>
      <c r="E448" s="183">
        <v>4</v>
      </c>
      <c r="F448" s="183">
        <v>1</v>
      </c>
      <c r="G448" s="183">
        <v>-16</v>
      </c>
      <c r="H448" s="194">
        <f t="shared" si="53"/>
        <v>25</v>
      </c>
      <c r="I448" s="24"/>
      <c r="J448" s="322"/>
      <c r="K448" s="322"/>
      <c r="L448" s="322"/>
      <c r="M448" s="322"/>
      <c r="N448" s="323"/>
    </row>
    <row r="449" spans="1:14" ht="22.8" x14ac:dyDescent="0.4">
      <c r="A449" s="24"/>
      <c r="B449" s="185" t="s">
        <v>63</v>
      </c>
      <c r="C449" s="185" t="s">
        <v>134</v>
      </c>
      <c r="D449" s="182">
        <v>1</v>
      </c>
      <c r="E449" s="183">
        <v>4</v>
      </c>
      <c r="F449" s="183">
        <v>1</v>
      </c>
      <c r="G449" s="183">
        <v>-25</v>
      </c>
      <c r="H449" s="194">
        <f t="shared" si="53"/>
        <v>25</v>
      </c>
      <c r="I449" s="206" t="s">
        <v>228</v>
      </c>
      <c r="J449" s="322"/>
      <c r="K449" s="322"/>
      <c r="L449" s="322"/>
      <c r="M449" s="322"/>
      <c r="N449" s="323"/>
    </row>
    <row r="450" spans="1:14" ht="22.8" x14ac:dyDescent="0.4">
      <c r="A450" s="206"/>
      <c r="B450" s="185" t="s">
        <v>67</v>
      </c>
      <c r="C450" s="185" t="s">
        <v>132</v>
      </c>
      <c r="D450" s="182">
        <v>2</v>
      </c>
      <c r="E450" s="183">
        <v>7</v>
      </c>
      <c r="F450" s="183">
        <v>1</v>
      </c>
      <c r="G450" s="183">
        <v>-20</v>
      </c>
      <c r="H450" s="194">
        <f t="shared" si="53"/>
        <v>14.285714285714285</v>
      </c>
      <c r="I450" s="206" t="s">
        <v>217</v>
      </c>
      <c r="J450" s="322"/>
      <c r="K450" s="322"/>
      <c r="L450" s="322"/>
      <c r="M450" s="322"/>
      <c r="N450" s="323"/>
    </row>
    <row r="451" spans="1:14" ht="23.4" thickBot="1" x14ac:dyDescent="0.45">
      <c r="A451" s="24"/>
      <c r="B451" s="181" t="s">
        <v>36</v>
      </c>
      <c r="C451" s="181" t="s">
        <v>131</v>
      </c>
      <c r="D451" s="182">
        <v>1</v>
      </c>
      <c r="E451" s="183">
        <v>2</v>
      </c>
      <c r="F451" s="183">
        <v>0</v>
      </c>
      <c r="G451" s="183">
        <v>-19</v>
      </c>
      <c r="H451" s="194">
        <f t="shared" si="53"/>
        <v>0</v>
      </c>
      <c r="I451" s="206"/>
      <c r="J451" s="322"/>
      <c r="K451" s="322"/>
      <c r="L451" s="322"/>
      <c r="M451" s="322"/>
      <c r="N451" s="323"/>
    </row>
    <row r="452" spans="1:14" ht="33" x14ac:dyDescent="0.6">
      <c r="A452" s="342" t="s">
        <v>129</v>
      </c>
      <c r="B452" s="343"/>
      <c r="C452" s="343"/>
      <c r="D452" s="343"/>
      <c r="E452" s="343"/>
      <c r="F452" s="343"/>
      <c r="G452" s="343"/>
      <c r="H452" s="343"/>
      <c r="I452" s="344"/>
      <c r="J452" s="331"/>
      <c r="K452" s="320"/>
      <c r="L452" s="320"/>
      <c r="M452" s="320"/>
      <c r="N452" s="321"/>
    </row>
    <row r="453" spans="1:14" ht="24.6" x14ac:dyDescent="0.4">
      <c r="A453" s="325" t="s">
        <v>240</v>
      </c>
      <c r="B453" s="324"/>
      <c r="C453" s="324"/>
      <c r="D453" s="324"/>
      <c r="E453" s="324"/>
      <c r="F453" s="324"/>
      <c r="G453" s="324"/>
      <c r="H453" s="324"/>
      <c r="I453" s="31"/>
      <c r="J453" s="332"/>
      <c r="K453" s="322"/>
      <c r="L453" s="322"/>
      <c r="M453" s="322"/>
      <c r="N453" s="323"/>
    </row>
    <row r="454" spans="1:14" x14ac:dyDescent="0.3">
      <c r="A454" s="32"/>
      <c r="B454" s="33"/>
      <c r="C454" s="33"/>
      <c r="D454" s="34"/>
      <c r="E454" s="33"/>
      <c r="F454" s="34"/>
      <c r="G454" s="34"/>
      <c r="H454" s="35" t="s">
        <v>13</v>
      </c>
      <c r="I454" s="36" t="s">
        <v>9</v>
      </c>
      <c r="J454" s="332"/>
      <c r="K454" s="322"/>
      <c r="L454" s="322"/>
      <c r="M454" s="322"/>
      <c r="N454" s="323"/>
    </row>
    <row r="455" spans="1:14" x14ac:dyDescent="0.3">
      <c r="A455" s="52" t="s">
        <v>1</v>
      </c>
      <c r="B455" s="35" t="s">
        <v>130</v>
      </c>
      <c r="C455" s="35" t="s">
        <v>3</v>
      </c>
      <c r="D455" s="35" t="s">
        <v>4</v>
      </c>
      <c r="E455" s="35" t="s">
        <v>5</v>
      </c>
      <c r="F455" s="35" t="s">
        <v>6</v>
      </c>
      <c r="G455" s="35" t="s">
        <v>7</v>
      </c>
      <c r="H455" s="35" t="s">
        <v>8</v>
      </c>
      <c r="I455" s="36" t="s">
        <v>14</v>
      </c>
      <c r="J455" s="332"/>
      <c r="K455" s="322"/>
      <c r="L455" s="322"/>
      <c r="M455" s="322"/>
      <c r="N455" s="323"/>
    </row>
    <row r="456" spans="1:14" ht="22.8" x14ac:dyDescent="0.4">
      <c r="A456" s="190" t="s">
        <v>207</v>
      </c>
      <c r="B456" s="157" t="s">
        <v>20</v>
      </c>
      <c r="C456" s="157" t="s">
        <v>131</v>
      </c>
      <c r="D456" s="37">
        <v>2</v>
      </c>
      <c r="E456" s="38">
        <v>8</v>
      </c>
      <c r="F456" s="38">
        <v>6</v>
      </c>
      <c r="G456" s="38">
        <v>36</v>
      </c>
      <c r="H456" s="164">
        <f t="shared" ref="H456:H467" si="54">F456/E456*100</f>
        <v>75</v>
      </c>
      <c r="I456" s="190" t="s">
        <v>209</v>
      </c>
      <c r="J456" s="322"/>
      <c r="K456" s="322"/>
      <c r="L456" s="322"/>
      <c r="M456" s="322"/>
      <c r="N456" s="323"/>
    </row>
    <row r="457" spans="1:14" ht="22.8" x14ac:dyDescent="0.4">
      <c r="A457" s="200" t="s">
        <v>208</v>
      </c>
      <c r="B457" s="196" t="s">
        <v>54</v>
      </c>
      <c r="C457" s="196" t="s">
        <v>131</v>
      </c>
      <c r="D457" s="197">
        <v>3</v>
      </c>
      <c r="E457" s="198">
        <v>8</v>
      </c>
      <c r="F457" s="198">
        <v>6</v>
      </c>
      <c r="G457" s="198">
        <v>28</v>
      </c>
      <c r="H457" s="201">
        <f t="shared" si="54"/>
        <v>75</v>
      </c>
      <c r="I457" s="191" t="s">
        <v>210</v>
      </c>
      <c r="J457" s="322"/>
      <c r="K457" s="322"/>
      <c r="L457" s="322"/>
      <c r="M457" s="322"/>
      <c r="N457" s="323"/>
    </row>
    <row r="458" spans="1:14" ht="22.8" x14ac:dyDescent="0.4">
      <c r="A458" s="192" t="s">
        <v>209</v>
      </c>
      <c r="B458" s="160" t="s">
        <v>37</v>
      </c>
      <c r="C458" s="160" t="s">
        <v>132</v>
      </c>
      <c r="D458" s="161">
        <v>4</v>
      </c>
      <c r="E458" s="162">
        <v>17</v>
      </c>
      <c r="F458" s="162">
        <v>12</v>
      </c>
      <c r="G458" s="162">
        <v>42</v>
      </c>
      <c r="H458" s="166">
        <f t="shared" si="54"/>
        <v>70.588235294117652</v>
      </c>
      <c r="I458" s="192" t="s">
        <v>208</v>
      </c>
      <c r="J458" s="322"/>
      <c r="K458" s="322"/>
      <c r="L458" s="322"/>
      <c r="M458" s="322"/>
      <c r="N458" s="323"/>
    </row>
    <row r="459" spans="1:14" ht="22.8" x14ac:dyDescent="0.4">
      <c r="A459" s="193" t="s">
        <v>210</v>
      </c>
      <c r="B459" s="45" t="s">
        <v>27</v>
      </c>
      <c r="C459" s="45" t="s">
        <v>133</v>
      </c>
      <c r="D459" s="43">
        <v>2</v>
      </c>
      <c r="E459" s="44">
        <v>6</v>
      </c>
      <c r="F459" s="44">
        <v>4</v>
      </c>
      <c r="G459" s="44">
        <v>-3</v>
      </c>
      <c r="H459" s="167">
        <f t="shared" si="54"/>
        <v>66.666666666666657</v>
      </c>
      <c r="I459" s="193" t="s">
        <v>211</v>
      </c>
      <c r="J459" s="322"/>
      <c r="K459" s="322"/>
      <c r="L459" s="322"/>
      <c r="M459" s="322"/>
      <c r="N459" s="323"/>
    </row>
    <row r="460" spans="1:14" ht="22.8" x14ac:dyDescent="0.4">
      <c r="A460" s="16">
        <v>5</v>
      </c>
      <c r="B460" s="42" t="s">
        <v>64</v>
      </c>
      <c r="C460" s="42" t="s">
        <v>131</v>
      </c>
      <c r="D460" s="43">
        <v>4</v>
      </c>
      <c r="E460" s="44">
        <v>17</v>
      </c>
      <c r="F460" s="44">
        <v>10</v>
      </c>
      <c r="G460" s="44">
        <v>1</v>
      </c>
      <c r="H460" s="167">
        <f t="shared" si="54"/>
        <v>58.82352941176471</v>
      </c>
      <c r="I460" s="16">
        <v>1</v>
      </c>
      <c r="J460" s="322"/>
      <c r="K460" s="322"/>
      <c r="L460" s="322"/>
      <c r="M460" s="322"/>
      <c r="N460" s="323"/>
    </row>
    <row r="461" spans="1:14" ht="22.8" x14ac:dyDescent="0.4">
      <c r="A461" s="193" t="s">
        <v>212</v>
      </c>
      <c r="B461" s="47" t="s">
        <v>41</v>
      </c>
      <c r="C461" s="42" t="s">
        <v>131</v>
      </c>
      <c r="D461" s="43">
        <v>4</v>
      </c>
      <c r="E461" s="44">
        <v>8</v>
      </c>
      <c r="F461" s="44">
        <v>4</v>
      </c>
      <c r="G461" s="44">
        <v>3</v>
      </c>
      <c r="H461" s="167">
        <f t="shared" si="54"/>
        <v>50</v>
      </c>
      <c r="I461" s="193" t="s">
        <v>218</v>
      </c>
      <c r="J461" s="322"/>
      <c r="K461" s="322"/>
      <c r="L461" s="322"/>
      <c r="M461" s="322"/>
      <c r="N461" s="323"/>
    </row>
    <row r="462" spans="1:14" ht="22.8" x14ac:dyDescent="0.4">
      <c r="A462" s="16">
        <v>7</v>
      </c>
      <c r="B462" s="42" t="s">
        <v>19</v>
      </c>
      <c r="C462" s="42" t="s">
        <v>131</v>
      </c>
      <c r="D462" s="43">
        <v>4</v>
      </c>
      <c r="E462" s="44">
        <v>17</v>
      </c>
      <c r="F462" s="44">
        <v>8</v>
      </c>
      <c r="G462" s="44">
        <v>36</v>
      </c>
      <c r="H462" s="167">
        <f t="shared" si="54"/>
        <v>47.058823529411761</v>
      </c>
      <c r="I462" s="193" t="s">
        <v>213</v>
      </c>
      <c r="J462" s="322"/>
      <c r="K462" s="322"/>
      <c r="L462" s="322"/>
      <c r="M462" s="322"/>
      <c r="N462" s="323"/>
    </row>
    <row r="463" spans="1:14" ht="22.8" x14ac:dyDescent="0.4">
      <c r="A463" s="193" t="s">
        <v>214</v>
      </c>
      <c r="B463" s="45" t="s">
        <v>51</v>
      </c>
      <c r="C463" s="45" t="s">
        <v>205</v>
      </c>
      <c r="D463" s="43">
        <v>3</v>
      </c>
      <c r="E463" s="44">
        <v>12</v>
      </c>
      <c r="F463" s="44">
        <v>5</v>
      </c>
      <c r="G463" s="44">
        <v>-24</v>
      </c>
      <c r="H463" s="167">
        <f t="shared" si="54"/>
        <v>41.666666666666671</v>
      </c>
      <c r="I463" s="193" t="s">
        <v>212</v>
      </c>
      <c r="J463" s="322"/>
      <c r="K463" s="322"/>
      <c r="L463" s="322"/>
      <c r="M463" s="322"/>
      <c r="N463" s="323"/>
    </row>
    <row r="464" spans="1:14" ht="22.8" x14ac:dyDescent="0.4">
      <c r="A464" s="16">
        <v>9</v>
      </c>
      <c r="B464" s="47" t="s">
        <v>17</v>
      </c>
      <c r="C464" s="42" t="s">
        <v>131</v>
      </c>
      <c r="D464" s="43">
        <v>2</v>
      </c>
      <c r="E464" s="44">
        <v>8</v>
      </c>
      <c r="F464" s="44">
        <v>3</v>
      </c>
      <c r="G464" s="44">
        <v>-10</v>
      </c>
      <c r="H464" s="167">
        <f t="shared" si="54"/>
        <v>37.5</v>
      </c>
      <c r="I464" s="193" t="s">
        <v>214</v>
      </c>
      <c r="J464" s="322"/>
      <c r="K464" s="322"/>
      <c r="L464" s="322"/>
      <c r="M464" s="322"/>
      <c r="N464" s="323"/>
    </row>
    <row r="465" spans="1:14" ht="22.8" x14ac:dyDescent="0.4">
      <c r="A465" s="193" t="s">
        <v>218</v>
      </c>
      <c r="B465" s="47" t="s">
        <v>21</v>
      </c>
      <c r="C465" s="42" t="s">
        <v>131</v>
      </c>
      <c r="D465" s="43">
        <v>2</v>
      </c>
      <c r="E465" s="44">
        <v>6</v>
      </c>
      <c r="F465" s="44">
        <v>2</v>
      </c>
      <c r="G465" s="44">
        <v>1</v>
      </c>
      <c r="H465" s="167">
        <f t="shared" si="54"/>
        <v>33.333333333333329</v>
      </c>
      <c r="I465" s="193" t="s">
        <v>216</v>
      </c>
      <c r="J465" s="322"/>
      <c r="K465" s="322"/>
      <c r="L465" s="322"/>
      <c r="M465" s="322"/>
      <c r="N465" s="323"/>
    </row>
    <row r="466" spans="1:14" ht="22.8" x14ac:dyDescent="0.4">
      <c r="A466" s="16">
        <v>11</v>
      </c>
      <c r="B466" s="47" t="s">
        <v>32</v>
      </c>
      <c r="C466" s="42" t="s">
        <v>131</v>
      </c>
      <c r="D466" s="43">
        <v>3</v>
      </c>
      <c r="E466" s="44">
        <v>9</v>
      </c>
      <c r="F466" s="44">
        <v>2</v>
      </c>
      <c r="G466" s="44">
        <v>12</v>
      </c>
      <c r="H466" s="167">
        <f t="shared" si="54"/>
        <v>22.222222222222221</v>
      </c>
      <c r="I466" s="193" t="s">
        <v>228</v>
      </c>
      <c r="J466" s="322"/>
      <c r="K466" s="322"/>
      <c r="L466" s="322"/>
      <c r="M466" s="322"/>
      <c r="N466" s="323"/>
    </row>
    <row r="467" spans="1:14" ht="22.8" x14ac:dyDescent="0.4">
      <c r="A467" s="193" t="s">
        <v>217</v>
      </c>
      <c r="B467" s="46" t="s">
        <v>67</v>
      </c>
      <c r="C467" s="45" t="s">
        <v>132</v>
      </c>
      <c r="D467" s="43">
        <v>2</v>
      </c>
      <c r="E467" s="44">
        <v>7</v>
      </c>
      <c r="F467" s="44">
        <v>1</v>
      </c>
      <c r="G467" s="44">
        <v>-20</v>
      </c>
      <c r="H467" s="167">
        <f t="shared" si="54"/>
        <v>14.285714285714285</v>
      </c>
      <c r="I467" s="193" t="s">
        <v>217</v>
      </c>
      <c r="J467" s="322"/>
      <c r="K467" s="322"/>
      <c r="L467" s="322"/>
      <c r="M467" s="322"/>
      <c r="N467" s="323"/>
    </row>
    <row r="468" spans="1:14" ht="22.8" x14ac:dyDescent="0.4">
      <c r="A468" s="24"/>
      <c r="B468" s="181" t="s">
        <v>49</v>
      </c>
      <c r="C468" s="181" t="s">
        <v>131</v>
      </c>
      <c r="D468" s="182">
        <v>1</v>
      </c>
      <c r="E468" s="183">
        <v>5</v>
      </c>
      <c r="F468" s="183">
        <v>3</v>
      </c>
      <c r="G468" s="183">
        <v>-3</v>
      </c>
      <c r="H468" s="194">
        <f t="shared" ref="H468:H472" si="55">F468/E468*100</f>
        <v>60</v>
      </c>
      <c r="I468" s="193"/>
      <c r="J468" s="322"/>
      <c r="K468" s="322"/>
      <c r="L468" s="322"/>
      <c r="M468" s="322"/>
      <c r="N468" s="323"/>
    </row>
    <row r="469" spans="1:14" ht="22.8" x14ac:dyDescent="0.4">
      <c r="A469" s="24"/>
      <c r="B469" s="181" t="s">
        <v>22</v>
      </c>
      <c r="C469" s="181" t="s">
        <v>131</v>
      </c>
      <c r="D469" s="182">
        <v>1</v>
      </c>
      <c r="E469" s="183">
        <v>4</v>
      </c>
      <c r="F469" s="183">
        <v>2</v>
      </c>
      <c r="G469" s="183">
        <v>1</v>
      </c>
      <c r="H469" s="194">
        <f t="shared" si="55"/>
        <v>50</v>
      </c>
      <c r="I469" s="193"/>
      <c r="J469" s="322"/>
      <c r="K469" s="322"/>
      <c r="L469" s="322"/>
      <c r="M469" s="322"/>
      <c r="N469" s="323"/>
    </row>
    <row r="470" spans="1:14" ht="22.8" x14ac:dyDescent="0.4">
      <c r="A470" s="24"/>
      <c r="B470" s="185" t="s">
        <v>111</v>
      </c>
      <c r="C470" s="185" t="s">
        <v>205</v>
      </c>
      <c r="D470" s="182">
        <v>1</v>
      </c>
      <c r="E470" s="183">
        <v>4</v>
      </c>
      <c r="F470" s="183">
        <v>2</v>
      </c>
      <c r="G470" s="183">
        <v>-16</v>
      </c>
      <c r="H470" s="194">
        <f t="shared" si="55"/>
        <v>50</v>
      </c>
      <c r="I470" s="193"/>
      <c r="J470" s="322"/>
      <c r="K470" s="322"/>
      <c r="L470" s="322"/>
      <c r="M470" s="322"/>
      <c r="N470" s="323"/>
    </row>
    <row r="471" spans="1:14" ht="22.8" x14ac:dyDescent="0.4">
      <c r="A471" s="24"/>
      <c r="B471" s="185" t="s">
        <v>225</v>
      </c>
      <c r="C471" s="185" t="s">
        <v>132</v>
      </c>
      <c r="D471" s="182">
        <v>1</v>
      </c>
      <c r="E471" s="183">
        <v>3</v>
      </c>
      <c r="F471" s="183">
        <v>1</v>
      </c>
      <c r="G471" s="183">
        <v>-7</v>
      </c>
      <c r="H471" s="194">
        <f t="shared" si="55"/>
        <v>33.333333333333329</v>
      </c>
      <c r="I471" s="193"/>
      <c r="J471" s="322"/>
      <c r="K471" s="322"/>
      <c r="L471" s="322"/>
      <c r="M471" s="322"/>
      <c r="N471" s="323"/>
    </row>
    <row r="472" spans="1:14" ht="22.8" x14ac:dyDescent="0.4">
      <c r="A472" s="24"/>
      <c r="B472" s="185" t="s">
        <v>40</v>
      </c>
      <c r="C472" s="185" t="s">
        <v>205</v>
      </c>
      <c r="D472" s="182">
        <v>1</v>
      </c>
      <c r="E472" s="183">
        <v>4</v>
      </c>
      <c r="F472" s="183">
        <v>1</v>
      </c>
      <c r="G472" s="183">
        <v>-16</v>
      </c>
      <c r="H472" s="194">
        <f t="shared" si="55"/>
        <v>25</v>
      </c>
      <c r="I472" s="16"/>
      <c r="J472" s="322"/>
      <c r="K472" s="322"/>
      <c r="L472" s="322"/>
      <c r="M472" s="322"/>
      <c r="N472" s="323"/>
    </row>
    <row r="473" spans="1:14" ht="23.4" thickBot="1" x14ac:dyDescent="0.45">
      <c r="A473" s="24"/>
      <c r="B473" s="185" t="s">
        <v>63</v>
      </c>
      <c r="C473" s="185" t="s">
        <v>134</v>
      </c>
      <c r="D473" s="182">
        <v>1</v>
      </c>
      <c r="E473" s="183">
        <v>4</v>
      </c>
      <c r="F473" s="183">
        <v>1</v>
      </c>
      <c r="G473" s="183">
        <v>-25</v>
      </c>
      <c r="H473" s="194">
        <f t="shared" ref="H473" si="56">F473/E473*100</f>
        <v>25</v>
      </c>
      <c r="I473" s="193" t="s">
        <v>228</v>
      </c>
      <c r="J473" s="322"/>
      <c r="K473" s="322"/>
      <c r="L473" s="322"/>
      <c r="M473" s="322"/>
      <c r="N473" s="323"/>
    </row>
    <row r="474" spans="1:14" ht="33" x14ac:dyDescent="0.6">
      <c r="A474" s="316" t="s">
        <v>129</v>
      </c>
      <c r="B474" s="317"/>
      <c r="C474" s="317"/>
      <c r="D474" s="317"/>
      <c r="E474" s="317"/>
      <c r="F474" s="317"/>
      <c r="G474" s="317"/>
      <c r="H474" s="317"/>
      <c r="I474" s="318"/>
      <c r="J474" s="333"/>
      <c r="K474" s="334"/>
      <c r="L474" s="334"/>
      <c r="M474" s="334"/>
      <c r="N474" s="335"/>
    </row>
    <row r="475" spans="1:14" ht="24.6" x14ac:dyDescent="0.4">
      <c r="A475" s="325" t="s">
        <v>239</v>
      </c>
      <c r="B475" s="324"/>
      <c r="C475" s="324"/>
      <c r="D475" s="324"/>
      <c r="E475" s="324"/>
      <c r="F475" s="324"/>
      <c r="G475" s="324"/>
      <c r="H475" s="324"/>
      <c r="I475" s="31"/>
      <c r="J475" s="336"/>
      <c r="K475" s="337"/>
      <c r="L475" s="337"/>
      <c r="M475" s="337"/>
      <c r="N475" s="338"/>
    </row>
    <row r="476" spans="1:14" x14ac:dyDescent="0.3">
      <c r="A476" s="32"/>
      <c r="B476" s="33"/>
      <c r="C476" s="33"/>
      <c r="D476" s="34"/>
      <c r="E476" s="33"/>
      <c r="F476" s="34"/>
      <c r="G476" s="34"/>
      <c r="H476" s="35" t="s">
        <v>13</v>
      </c>
      <c r="I476" s="36" t="s">
        <v>9</v>
      </c>
      <c r="J476" s="336"/>
      <c r="K476" s="337"/>
      <c r="L476" s="337"/>
      <c r="M476" s="337"/>
      <c r="N476" s="338"/>
    </row>
    <row r="477" spans="1:14" x14ac:dyDescent="0.3">
      <c r="A477" s="52" t="s">
        <v>1</v>
      </c>
      <c r="B477" s="35" t="s">
        <v>130</v>
      </c>
      <c r="C477" s="35" t="s">
        <v>3</v>
      </c>
      <c r="D477" s="35" t="s">
        <v>4</v>
      </c>
      <c r="E477" s="35" t="s">
        <v>5</v>
      </c>
      <c r="F477" s="35" t="s">
        <v>6</v>
      </c>
      <c r="G477" s="35" t="s">
        <v>7</v>
      </c>
      <c r="H477" s="35" t="s">
        <v>8</v>
      </c>
      <c r="I477" s="36" t="s">
        <v>14</v>
      </c>
      <c r="J477" s="336"/>
      <c r="K477" s="337"/>
      <c r="L477" s="337"/>
      <c r="M477" s="337"/>
      <c r="N477" s="338"/>
    </row>
    <row r="478" spans="1:14" ht="22.8" x14ac:dyDescent="0.4">
      <c r="A478" s="4">
        <v>1</v>
      </c>
      <c r="B478" s="157" t="s">
        <v>64</v>
      </c>
      <c r="C478" s="157" t="s">
        <v>131</v>
      </c>
      <c r="D478" s="37">
        <v>3</v>
      </c>
      <c r="E478" s="38">
        <v>12</v>
      </c>
      <c r="F478" s="38">
        <v>9</v>
      </c>
      <c r="G478" s="38">
        <v>31</v>
      </c>
      <c r="H478" s="164">
        <f t="shared" ref="H478:H493" si="57">F478/E478*100</f>
        <v>75</v>
      </c>
      <c r="I478" s="190" t="s">
        <v>211</v>
      </c>
      <c r="J478" s="337"/>
      <c r="K478" s="337"/>
      <c r="L478" s="337"/>
      <c r="M478" s="337"/>
      <c r="N478" s="338"/>
    </row>
    <row r="479" spans="1:14" ht="22.8" x14ac:dyDescent="0.4">
      <c r="A479" s="191" t="s">
        <v>208</v>
      </c>
      <c r="B479" s="178" t="s">
        <v>37</v>
      </c>
      <c r="C479" s="178" t="s">
        <v>132</v>
      </c>
      <c r="D479" s="40">
        <v>3</v>
      </c>
      <c r="E479" s="41">
        <v>12</v>
      </c>
      <c r="F479" s="41">
        <v>9</v>
      </c>
      <c r="G479" s="41">
        <v>30</v>
      </c>
      <c r="H479" s="165">
        <f t="shared" si="57"/>
        <v>75</v>
      </c>
      <c r="I479" s="191" t="s">
        <v>212</v>
      </c>
      <c r="J479" s="337"/>
      <c r="K479" s="337"/>
      <c r="L479" s="337"/>
      <c r="M479" s="337"/>
      <c r="N479" s="338"/>
    </row>
    <row r="480" spans="1:14" ht="22.8" x14ac:dyDescent="0.4">
      <c r="A480" s="192" t="s">
        <v>209</v>
      </c>
      <c r="B480" s="179" t="s">
        <v>20</v>
      </c>
      <c r="C480" s="179" t="s">
        <v>131</v>
      </c>
      <c r="D480" s="161">
        <v>2</v>
      </c>
      <c r="E480" s="162">
        <v>8</v>
      </c>
      <c r="F480" s="162">
        <v>6</v>
      </c>
      <c r="G480" s="162">
        <v>36</v>
      </c>
      <c r="H480" s="166">
        <f t="shared" si="57"/>
        <v>75</v>
      </c>
      <c r="I480" s="192" t="s">
        <v>208</v>
      </c>
      <c r="J480" s="337"/>
      <c r="K480" s="337"/>
      <c r="L480" s="337"/>
      <c r="M480" s="337"/>
      <c r="N480" s="338"/>
    </row>
    <row r="481" spans="1:14" ht="22.8" x14ac:dyDescent="0.4">
      <c r="A481" s="193" t="s">
        <v>210</v>
      </c>
      <c r="B481" s="42" t="s">
        <v>54</v>
      </c>
      <c r="C481" s="42" t="s">
        <v>131</v>
      </c>
      <c r="D481" s="43">
        <v>3</v>
      </c>
      <c r="E481" s="44">
        <v>8</v>
      </c>
      <c r="F481" s="44">
        <v>6</v>
      </c>
      <c r="G481" s="44">
        <v>28</v>
      </c>
      <c r="H481" s="167">
        <f t="shared" si="57"/>
        <v>75</v>
      </c>
      <c r="I481" s="193" t="s">
        <v>207</v>
      </c>
      <c r="J481" s="337"/>
      <c r="K481" s="337"/>
      <c r="L481" s="337"/>
      <c r="M481" s="337"/>
      <c r="N481" s="338"/>
    </row>
    <row r="482" spans="1:14" ht="22.8" x14ac:dyDescent="0.4">
      <c r="A482" s="193" t="s">
        <v>211</v>
      </c>
      <c r="B482" s="45" t="s">
        <v>27</v>
      </c>
      <c r="C482" s="45" t="s">
        <v>133</v>
      </c>
      <c r="D482" s="43">
        <v>2</v>
      </c>
      <c r="E482" s="44">
        <v>6</v>
      </c>
      <c r="F482" s="44">
        <v>4</v>
      </c>
      <c r="G482" s="44">
        <v>-3</v>
      </c>
      <c r="H482" s="167">
        <f t="shared" si="57"/>
        <v>66.666666666666657</v>
      </c>
      <c r="I482" s="16">
        <v>4</v>
      </c>
      <c r="J482" s="337"/>
      <c r="K482" s="337"/>
      <c r="L482" s="337"/>
      <c r="M482" s="337"/>
      <c r="N482" s="338"/>
    </row>
    <row r="483" spans="1:14" ht="22.8" x14ac:dyDescent="0.4">
      <c r="A483" s="193" t="s">
        <v>212</v>
      </c>
      <c r="B483" s="45" t="s">
        <v>51</v>
      </c>
      <c r="C483" s="45" t="s">
        <v>205</v>
      </c>
      <c r="D483" s="43">
        <v>2</v>
      </c>
      <c r="E483" s="44">
        <v>8</v>
      </c>
      <c r="F483" s="44">
        <v>4</v>
      </c>
      <c r="G483" s="44">
        <v>-9</v>
      </c>
      <c r="H483" s="167">
        <f t="shared" si="57"/>
        <v>50</v>
      </c>
      <c r="I483" s="193" t="s">
        <v>209</v>
      </c>
      <c r="J483" s="337"/>
      <c r="K483" s="337"/>
      <c r="L483" s="337"/>
      <c r="M483" s="337"/>
      <c r="N483" s="338"/>
    </row>
    <row r="484" spans="1:14" ht="22.8" x14ac:dyDescent="0.4">
      <c r="A484" s="193" t="s">
        <v>213</v>
      </c>
      <c r="B484" s="42" t="s">
        <v>19</v>
      </c>
      <c r="C484" s="42" t="s">
        <v>131</v>
      </c>
      <c r="D484" s="43">
        <v>3</v>
      </c>
      <c r="E484" s="44">
        <v>12</v>
      </c>
      <c r="F484" s="44">
        <v>5</v>
      </c>
      <c r="G484" s="44">
        <v>0</v>
      </c>
      <c r="H484" s="167">
        <f t="shared" si="57"/>
        <v>41.666666666666671</v>
      </c>
      <c r="I484" s="193" t="s">
        <v>213</v>
      </c>
      <c r="J484" s="337"/>
      <c r="K484" s="337"/>
      <c r="L484" s="337"/>
      <c r="M484" s="337"/>
      <c r="N484" s="338"/>
    </row>
    <row r="485" spans="1:14" ht="22.8" x14ac:dyDescent="0.4">
      <c r="A485" s="193" t="s">
        <v>214</v>
      </c>
      <c r="B485" s="47" t="s">
        <v>17</v>
      </c>
      <c r="C485" s="42" t="s">
        <v>131</v>
      </c>
      <c r="D485" s="43">
        <v>2</v>
      </c>
      <c r="E485" s="44">
        <v>8</v>
      </c>
      <c r="F485" s="44">
        <v>3</v>
      </c>
      <c r="G485" s="44">
        <v>-10</v>
      </c>
      <c r="H485" s="167">
        <f t="shared" si="57"/>
        <v>37.5</v>
      </c>
      <c r="I485" s="193" t="s">
        <v>214</v>
      </c>
      <c r="J485" s="337"/>
      <c r="K485" s="337"/>
      <c r="L485" s="337"/>
      <c r="M485" s="337"/>
      <c r="N485" s="338"/>
    </row>
    <row r="486" spans="1:14" ht="22.8" x14ac:dyDescent="0.4">
      <c r="A486" s="193" t="s">
        <v>216</v>
      </c>
      <c r="B486" s="47" t="s">
        <v>21</v>
      </c>
      <c r="C486" s="42" t="s">
        <v>131</v>
      </c>
      <c r="D486" s="43">
        <v>2</v>
      </c>
      <c r="E486" s="44">
        <v>6</v>
      </c>
      <c r="F486" s="44">
        <v>2</v>
      </c>
      <c r="G486" s="44">
        <v>1</v>
      </c>
      <c r="H486" s="167">
        <f t="shared" si="57"/>
        <v>33.333333333333329</v>
      </c>
      <c r="I486" s="193" t="s">
        <v>229</v>
      </c>
      <c r="J486" s="337"/>
      <c r="K486" s="337"/>
      <c r="L486" s="337"/>
      <c r="M486" s="337"/>
      <c r="N486" s="338"/>
    </row>
    <row r="487" spans="1:14" ht="22.8" x14ac:dyDescent="0.4">
      <c r="A487" s="193" t="s">
        <v>218</v>
      </c>
      <c r="B487" s="47" t="s">
        <v>41</v>
      </c>
      <c r="C487" s="42" t="s">
        <v>131</v>
      </c>
      <c r="D487" s="43">
        <v>3</v>
      </c>
      <c r="E487" s="44">
        <v>6</v>
      </c>
      <c r="F487" s="44">
        <v>2</v>
      </c>
      <c r="G487" s="44">
        <v>-8</v>
      </c>
      <c r="H487" s="167">
        <f t="shared" si="57"/>
        <v>33.333333333333329</v>
      </c>
      <c r="I487" s="193" t="s">
        <v>218</v>
      </c>
      <c r="J487" s="337"/>
      <c r="K487" s="337"/>
      <c r="L487" s="337"/>
      <c r="M487" s="337"/>
      <c r="N487" s="338"/>
    </row>
    <row r="488" spans="1:14" ht="22.8" x14ac:dyDescent="0.4">
      <c r="A488" s="193" t="s">
        <v>228</v>
      </c>
      <c r="B488" s="47" t="s">
        <v>32</v>
      </c>
      <c r="C488" s="42" t="s">
        <v>131</v>
      </c>
      <c r="D488" s="43">
        <v>2</v>
      </c>
      <c r="E488" s="44">
        <v>6</v>
      </c>
      <c r="F488" s="44">
        <v>1</v>
      </c>
      <c r="G488" s="44">
        <v>9</v>
      </c>
      <c r="H488" s="167">
        <f t="shared" si="57"/>
        <v>16.666666666666664</v>
      </c>
      <c r="I488" s="193" t="s">
        <v>217</v>
      </c>
      <c r="J488" s="337"/>
      <c r="K488" s="337"/>
      <c r="L488" s="337"/>
      <c r="M488" s="337"/>
      <c r="N488" s="338"/>
    </row>
    <row r="489" spans="1:14" ht="22.8" x14ac:dyDescent="0.4">
      <c r="A489" s="193" t="s">
        <v>217</v>
      </c>
      <c r="B489" s="46" t="s">
        <v>67</v>
      </c>
      <c r="C489" s="45" t="s">
        <v>132</v>
      </c>
      <c r="D489" s="43">
        <v>2</v>
      </c>
      <c r="E489" s="44">
        <v>7</v>
      </c>
      <c r="F489" s="44">
        <v>1</v>
      </c>
      <c r="G489" s="44">
        <v>-20</v>
      </c>
      <c r="H489" s="167">
        <f t="shared" si="57"/>
        <v>14.285714285714285</v>
      </c>
      <c r="I489" s="193" t="s">
        <v>216</v>
      </c>
      <c r="J489" s="337"/>
      <c r="K489" s="337"/>
      <c r="L489" s="337"/>
      <c r="M489" s="337"/>
      <c r="N489" s="338"/>
    </row>
    <row r="490" spans="1:14" ht="22.8" x14ac:dyDescent="0.4">
      <c r="A490" s="24"/>
      <c r="B490" s="181" t="s">
        <v>22</v>
      </c>
      <c r="C490" s="181" t="s">
        <v>131</v>
      </c>
      <c r="D490" s="182">
        <v>1</v>
      </c>
      <c r="E490" s="183">
        <v>4</v>
      </c>
      <c r="F490" s="183">
        <v>2</v>
      </c>
      <c r="G490" s="183">
        <v>1</v>
      </c>
      <c r="H490" s="194">
        <f t="shared" si="57"/>
        <v>50</v>
      </c>
      <c r="I490" s="16"/>
      <c r="J490" s="337"/>
      <c r="K490" s="337"/>
      <c r="L490" s="337"/>
      <c r="M490" s="337"/>
      <c r="N490" s="338"/>
    </row>
    <row r="491" spans="1:14" ht="22.8" x14ac:dyDescent="0.4">
      <c r="A491" s="24"/>
      <c r="B491" s="185" t="s">
        <v>225</v>
      </c>
      <c r="C491" s="185" t="s">
        <v>132</v>
      </c>
      <c r="D491" s="182">
        <v>1</v>
      </c>
      <c r="E491" s="183">
        <v>3</v>
      </c>
      <c r="F491" s="183">
        <v>1</v>
      </c>
      <c r="G491" s="183">
        <v>-7</v>
      </c>
      <c r="H491" s="194">
        <f t="shared" si="57"/>
        <v>33.333333333333329</v>
      </c>
      <c r="I491" s="193"/>
      <c r="J491" s="337"/>
      <c r="K491" s="337"/>
      <c r="L491" s="337"/>
      <c r="M491" s="337"/>
      <c r="N491" s="338"/>
    </row>
    <row r="492" spans="1:14" ht="22.8" x14ac:dyDescent="0.4">
      <c r="A492" s="24"/>
      <c r="B492" s="185" t="s">
        <v>40</v>
      </c>
      <c r="C492" s="185" t="s">
        <v>205</v>
      </c>
      <c r="D492" s="182">
        <v>1</v>
      </c>
      <c r="E492" s="183">
        <v>4</v>
      </c>
      <c r="F492" s="183">
        <v>1</v>
      </c>
      <c r="G492" s="183">
        <v>-16</v>
      </c>
      <c r="H492" s="194">
        <f t="shared" si="57"/>
        <v>25</v>
      </c>
      <c r="I492" s="16"/>
      <c r="J492" s="337"/>
      <c r="K492" s="337"/>
      <c r="L492" s="337"/>
      <c r="M492" s="337"/>
      <c r="N492" s="338"/>
    </row>
    <row r="493" spans="1:14" ht="23.4" thickBot="1" x14ac:dyDescent="0.45">
      <c r="A493" s="24"/>
      <c r="B493" s="185" t="s">
        <v>63</v>
      </c>
      <c r="C493" s="185" t="s">
        <v>134</v>
      </c>
      <c r="D493" s="182">
        <v>1</v>
      </c>
      <c r="E493" s="183">
        <v>4</v>
      </c>
      <c r="F493" s="183">
        <v>1</v>
      </c>
      <c r="G493" s="183">
        <v>-25</v>
      </c>
      <c r="H493" s="194">
        <f t="shared" si="57"/>
        <v>25</v>
      </c>
      <c r="I493" s="193" t="s">
        <v>228</v>
      </c>
      <c r="J493" s="337"/>
      <c r="K493" s="337"/>
      <c r="L493" s="337"/>
      <c r="M493" s="337"/>
      <c r="N493" s="338"/>
    </row>
    <row r="494" spans="1:14" ht="33" x14ac:dyDescent="0.6">
      <c r="A494" s="316" t="s">
        <v>129</v>
      </c>
      <c r="B494" s="317"/>
      <c r="C494" s="317"/>
      <c r="D494" s="317"/>
      <c r="E494" s="317"/>
      <c r="F494" s="317"/>
      <c r="G494" s="317"/>
      <c r="H494" s="317"/>
      <c r="I494" s="318"/>
      <c r="J494" s="333"/>
      <c r="K494" s="334"/>
      <c r="L494" s="334"/>
      <c r="M494" s="334"/>
      <c r="N494" s="335"/>
    </row>
    <row r="495" spans="1:14" ht="24.6" x14ac:dyDescent="0.4">
      <c r="A495" s="325" t="s">
        <v>215</v>
      </c>
      <c r="B495" s="324"/>
      <c r="C495" s="324"/>
      <c r="D495" s="324"/>
      <c r="E495" s="324"/>
      <c r="F495" s="324"/>
      <c r="G495" s="324"/>
      <c r="H495" s="324"/>
      <c r="I495" s="31"/>
      <c r="J495" s="336"/>
      <c r="K495" s="337"/>
      <c r="L495" s="337"/>
      <c r="M495" s="337"/>
      <c r="N495" s="338"/>
    </row>
    <row r="496" spans="1:14" x14ac:dyDescent="0.3">
      <c r="A496" s="32"/>
      <c r="B496" s="33"/>
      <c r="C496" s="33"/>
      <c r="D496" s="34"/>
      <c r="E496" s="33"/>
      <c r="F496" s="34"/>
      <c r="G496" s="34"/>
      <c r="H496" s="35" t="s">
        <v>13</v>
      </c>
      <c r="I496" s="36" t="s">
        <v>9</v>
      </c>
      <c r="J496" s="336"/>
      <c r="K496" s="337"/>
      <c r="L496" s="337"/>
      <c r="M496" s="337"/>
      <c r="N496" s="338"/>
    </row>
    <row r="497" spans="1:14" x14ac:dyDescent="0.3">
      <c r="A497" s="52" t="s">
        <v>1</v>
      </c>
      <c r="B497" s="35" t="s">
        <v>130</v>
      </c>
      <c r="C497" s="35" t="s">
        <v>3</v>
      </c>
      <c r="D497" s="35" t="s">
        <v>4</v>
      </c>
      <c r="E497" s="35" t="s">
        <v>5</v>
      </c>
      <c r="F497" s="35" t="s">
        <v>6</v>
      </c>
      <c r="G497" s="35" t="s">
        <v>7</v>
      </c>
      <c r="H497" s="35" t="s">
        <v>8</v>
      </c>
      <c r="I497" s="36" t="s">
        <v>14</v>
      </c>
      <c r="J497" s="336"/>
      <c r="K497" s="337"/>
      <c r="L497" s="337"/>
      <c r="M497" s="337"/>
      <c r="N497" s="338"/>
    </row>
    <row r="498" spans="1:14" ht="22.8" x14ac:dyDescent="0.4">
      <c r="A498" s="53" t="s">
        <v>207</v>
      </c>
      <c r="B498" s="157" t="s">
        <v>54</v>
      </c>
      <c r="C498" s="157" t="s">
        <v>131</v>
      </c>
      <c r="D498" s="37">
        <v>2</v>
      </c>
      <c r="E498" s="38">
        <v>6</v>
      </c>
      <c r="F498" s="38">
        <v>5</v>
      </c>
      <c r="G498" s="38">
        <v>37</v>
      </c>
      <c r="H498" s="164">
        <f t="shared" ref="H498:H510" si="58">F498/E498*100</f>
        <v>83.333333333333343</v>
      </c>
      <c r="I498" s="132" t="s">
        <v>210</v>
      </c>
      <c r="J498" s="336"/>
      <c r="K498" s="337"/>
      <c r="L498" s="337"/>
      <c r="M498" s="337"/>
      <c r="N498" s="338"/>
    </row>
    <row r="499" spans="1:14" ht="22.8" x14ac:dyDescent="0.4">
      <c r="A499" s="158" t="s">
        <v>208</v>
      </c>
      <c r="B499" s="39" t="s">
        <v>20</v>
      </c>
      <c r="C499" s="39" t="s">
        <v>131</v>
      </c>
      <c r="D499" s="40">
        <v>2</v>
      </c>
      <c r="E499" s="41">
        <v>8</v>
      </c>
      <c r="F499" s="41">
        <v>6</v>
      </c>
      <c r="G499" s="41">
        <v>36</v>
      </c>
      <c r="H499" s="165">
        <f t="shared" si="58"/>
        <v>75</v>
      </c>
      <c r="I499" s="133">
        <v>6</v>
      </c>
      <c r="J499" s="336"/>
      <c r="K499" s="337"/>
      <c r="L499" s="337"/>
      <c r="M499" s="337"/>
      <c r="N499" s="338"/>
    </row>
    <row r="500" spans="1:14" ht="22.8" x14ac:dyDescent="0.4">
      <c r="A500" s="159" t="s">
        <v>209</v>
      </c>
      <c r="B500" s="160" t="s">
        <v>51</v>
      </c>
      <c r="C500" s="160" t="s">
        <v>205</v>
      </c>
      <c r="D500" s="161">
        <v>1</v>
      </c>
      <c r="E500" s="162">
        <v>4</v>
      </c>
      <c r="F500" s="162">
        <v>3</v>
      </c>
      <c r="G500" s="162">
        <v>7</v>
      </c>
      <c r="H500" s="166">
        <f t="shared" si="58"/>
        <v>75</v>
      </c>
      <c r="I500" s="134"/>
      <c r="J500" s="336"/>
      <c r="K500" s="337"/>
      <c r="L500" s="337"/>
      <c r="M500" s="337"/>
      <c r="N500" s="338"/>
    </row>
    <row r="501" spans="1:14" ht="22.8" x14ac:dyDescent="0.4">
      <c r="A501" s="54" t="s">
        <v>210</v>
      </c>
      <c r="B501" s="46" t="s">
        <v>27</v>
      </c>
      <c r="C501" s="45" t="s">
        <v>133</v>
      </c>
      <c r="D501" s="43">
        <v>1</v>
      </c>
      <c r="E501" s="44">
        <v>3</v>
      </c>
      <c r="F501" s="44">
        <v>2</v>
      </c>
      <c r="G501" s="44">
        <v>2</v>
      </c>
      <c r="H501" s="167">
        <f t="shared" si="58"/>
        <v>66.666666666666657</v>
      </c>
      <c r="I501" s="135" t="s">
        <v>211</v>
      </c>
      <c r="J501" s="336"/>
      <c r="K501" s="337"/>
      <c r="L501" s="337"/>
      <c r="M501" s="337"/>
      <c r="N501" s="338"/>
    </row>
    <row r="502" spans="1:14" ht="22.8" x14ac:dyDescent="0.4">
      <c r="A502" s="50">
        <v>5</v>
      </c>
      <c r="B502" s="42" t="s">
        <v>64</v>
      </c>
      <c r="C502" s="42" t="s">
        <v>131</v>
      </c>
      <c r="D502" s="43">
        <v>2</v>
      </c>
      <c r="E502" s="44">
        <v>8</v>
      </c>
      <c r="F502" s="44">
        <v>5</v>
      </c>
      <c r="G502" s="44">
        <v>11</v>
      </c>
      <c r="H502" s="167">
        <f t="shared" si="58"/>
        <v>62.5</v>
      </c>
      <c r="I502" s="135" t="s">
        <v>208</v>
      </c>
      <c r="J502" s="336"/>
      <c r="K502" s="337"/>
      <c r="L502" s="337"/>
      <c r="M502" s="337"/>
      <c r="N502" s="338"/>
    </row>
    <row r="503" spans="1:14" ht="22.8" x14ac:dyDescent="0.4">
      <c r="A503" s="54" t="s">
        <v>212</v>
      </c>
      <c r="B503" s="45" t="s">
        <v>37</v>
      </c>
      <c r="C503" s="45" t="s">
        <v>132</v>
      </c>
      <c r="D503" s="43">
        <v>2</v>
      </c>
      <c r="E503" s="44">
        <v>8</v>
      </c>
      <c r="F503" s="44">
        <v>5</v>
      </c>
      <c r="G503" s="44">
        <v>3</v>
      </c>
      <c r="H503" s="167">
        <f t="shared" si="58"/>
        <v>62.5</v>
      </c>
      <c r="I503" s="135" t="s">
        <v>207</v>
      </c>
      <c r="J503" s="336"/>
      <c r="K503" s="337"/>
      <c r="L503" s="337"/>
      <c r="M503" s="337"/>
      <c r="N503" s="338"/>
    </row>
    <row r="504" spans="1:14" ht="22.8" x14ac:dyDescent="0.4">
      <c r="A504" s="50">
        <v>7</v>
      </c>
      <c r="B504" s="42" t="s">
        <v>19</v>
      </c>
      <c r="C504" s="42" t="s">
        <v>131</v>
      </c>
      <c r="D504" s="43">
        <v>2</v>
      </c>
      <c r="E504" s="44">
        <v>8</v>
      </c>
      <c r="F504" s="44">
        <v>4</v>
      </c>
      <c r="G504" s="44">
        <v>10</v>
      </c>
      <c r="H504" s="167">
        <f t="shared" si="58"/>
        <v>50</v>
      </c>
      <c r="I504" s="135" t="s">
        <v>209</v>
      </c>
      <c r="J504" s="336"/>
      <c r="K504" s="337"/>
      <c r="L504" s="337"/>
      <c r="M504" s="337"/>
      <c r="N504" s="338"/>
    </row>
    <row r="505" spans="1:14" ht="22.8" x14ac:dyDescent="0.4">
      <c r="A505" s="54" t="s">
        <v>214</v>
      </c>
      <c r="B505" s="47" t="s">
        <v>17</v>
      </c>
      <c r="C505" s="42" t="s">
        <v>131</v>
      </c>
      <c r="D505" s="43">
        <v>2</v>
      </c>
      <c r="E505" s="44">
        <v>8</v>
      </c>
      <c r="F505" s="44">
        <v>3</v>
      </c>
      <c r="G505" s="44">
        <v>-10</v>
      </c>
      <c r="H505" s="167">
        <f t="shared" si="58"/>
        <v>37.5</v>
      </c>
      <c r="I505" s="135" t="s">
        <v>214</v>
      </c>
      <c r="J505" s="336"/>
      <c r="K505" s="337"/>
      <c r="L505" s="337"/>
      <c r="M505" s="337"/>
      <c r="N505" s="338"/>
    </row>
    <row r="506" spans="1:14" ht="22.8" x14ac:dyDescent="0.4">
      <c r="A506" s="50">
        <v>9</v>
      </c>
      <c r="B506" s="46" t="s">
        <v>67</v>
      </c>
      <c r="C506" s="45" t="s">
        <v>132</v>
      </c>
      <c r="D506" s="43">
        <v>1</v>
      </c>
      <c r="E506" s="44">
        <v>4</v>
      </c>
      <c r="F506" s="44">
        <v>1</v>
      </c>
      <c r="G506" s="44">
        <v>-13</v>
      </c>
      <c r="H506" s="167">
        <f t="shared" si="58"/>
        <v>25</v>
      </c>
      <c r="I506" s="135" t="s">
        <v>216</v>
      </c>
      <c r="J506" s="336"/>
      <c r="K506" s="337"/>
      <c r="L506" s="337"/>
      <c r="M506" s="337"/>
      <c r="N506" s="338"/>
    </row>
    <row r="507" spans="1:14" ht="22.8" x14ac:dyDescent="0.4">
      <c r="A507" s="54" t="s">
        <v>218</v>
      </c>
      <c r="B507" s="47" t="s">
        <v>41</v>
      </c>
      <c r="C507" s="42" t="s">
        <v>131</v>
      </c>
      <c r="D507" s="43">
        <v>2</v>
      </c>
      <c r="E507" s="44">
        <v>4</v>
      </c>
      <c r="F507" s="44">
        <v>1</v>
      </c>
      <c r="G507" s="44">
        <v>-14</v>
      </c>
      <c r="H507" s="167">
        <f t="shared" si="58"/>
        <v>25</v>
      </c>
      <c r="I507" s="135" t="s">
        <v>217</v>
      </c>
      <c r="J507" s="336"/>
      <c r="K507" s="337"/>
      <c r="L507" s="337"/>
      <c r="M507" s="337"/>
      <c r="N507" s="338"/>
    </row>
    <row r="508" spans="1:14" ht="22.8" x14ac:dyDescent="0.4">
      <c r="A508" s="50">
        <v>11</v>
      </c>
      <c r="B508" s="46" t="s">
        <v>63</v>
      </c>
      <c r="C508" s="45" t="s">
        <v>134</v>
      </c>
      <c r="D508" s="43">
        <v>1</v>
      </c>
      <c r="E508" s="44">
        <v>4</v>
      </c>
      <c r="F508" s="44">
        <v>1</v>
      </c>
      <c r="G508" s="44">
        <v>-25</v>
      </c>
      <c r="H508" s="167">
        <f t="shared" si="58"/>
        <v>25</v>
      </c>
      <c r="I508" s="135" t="s">
        <v>218</v>
      </c>
      <c r="J508" s="336"/>
      <c r="K508" s="337"/>
      <c r="L508" s="337"/>
      <c r="M508" s="337"/>
      <c r="N508" s="338"/>
    </row>
    <row r="509" spans="1:14" ht="22.8" x14ac:dyDescent="0.4">
      <c r="A509" s="54" t="s">
        <v>217</v>
      </c>
      <c r="B509" s="47" t="s">
        <v>32</v>
      </c>
      <c r="C509" s="42" t="s">
        <v>131</v>
      </c>
      <c r="D509" s="43">
        <v>2</v>
      </c>
      <c r="E509" s="44">
        <v>6</v>
      </c>
      <c r="F509" s="44">
        <v>1</v>
      </c>
      <c r="G509" s="44">
        <v>9</v>
      </c>
      <c r="H509" s="167">
        <f t="shared" si="58"/>
        <v>16.666666666666664</v>
      </c>
      <c r="I509" s="135" t="s">
        <v>213</v>
      </c>
      <c r="J509" s="336"/>
      <c r="K509" s="337"/>
      <c r="L509" s="337"/>
      <c r="M509" s="337"/>
      <c r="N509" s="338"/>
    </row>
    <row r="510" spans="1:14" ht="24" thickBot="1" x14ac:dyDescent="0.5">
      <c r="A510" s="50">
        <v>13</v>
      </c>
      <c r="B510" s="55" t="s">
        <v>21</v>
      </c>
      <c r="C510" s="93" t="s">
        <v>131</v>
      </c>
      <c r="D510" s="56">
        <v>1</v>
      </c>
      <c r="E510" s="57">
        <v>3</v>
      </c>
      <c r="F510" s="57">
        <v>0</v>
      </c>
      <c r="G510" s="57">
        <v>-15</v>
      </c>
      <c r="H510" s="168">
        <f t="shared" si="58"/>
        <v>0</v>
      </c>
      <c r="I510" s="169">
        <v>11</v>
      </c>
      <c r="J510" s="339"/>
      <c r="K510" s="340"/>
      <c r="L510" s="340"/>
      <c r="M510" s="340"/>
      <c r="N510" s="341"/>
    </row>
  </sheetData>
  <sortState xmlns:xlrd2="http://schemas.microsoft.com/office/spreadsheetml/2017/richdata2" ref="A5:I15">
    <sortCondition descending="1" ref="H5:H15"/>
    <sortCondition descending="1" ref="F5:F15"/>
    <sortCondition descending="1" ref="E5:E15"/>
    <sortCondition descending="1" ref="G5:G15"/>
  </sortState>
  <mergeCells count="54">
    <mergeCell ref="A1:I1"/>
    <mergeCell ref="J1:N32"/>
    <mergeCell ref="A2:H2"/>
    <mergeCell ref="A33:I33"/>
    <mergeCell ref="J33:N64"/>
    <mergeCell ref="A34:H34"/>
    <mergeCell ref="A97:I97"/>
    <mergeCell ref="J97:N127"/>
    <mergeCell ref="A98:H98"/>
    <mergeCell ref="A65:I65"/>
    <mergeCell ref="J65:N96"/>
    <mergeCell ref="A66:H66"/>
    <mergeCell ref="A128:I128"/>
    <mergeCell ref="J128:N158"/>
    <mergeCell ref="A129:H129"/>
    <mergeCell ref="A312:I312"/>
    <mergeCell ref="J312:N341"/>
    <mergeCell ref="A313:H313"/>
    <mergeCell ref="A159:I159"/>
    <mergeCell ref="J159:N189"/>
    <mergeCell ref="A160:H160"/>
    <mergeCell ref="A221:I221"/>
    <mergeCell ref="J221:N251"/>
    <mergeCell ref="A222:H222"/>
    <mergeCell ref="A190:I190"/>
    <mergeCell ref="J190:N220"/>
    <mergeCell ref="A191:H191"/>
    <mergeCell ref="J400:N425"/>
    <mergeCell ref="A401:H401"/>
    <mergeCell ref="A495:H495"/>
    <mergeCell ref="J494:N510"/>
    <mergeCell ref="A452:I452"/>
    <mergeCell ref="J452:N473"/>
    <mergeCell ref="A453:H453"/>
    <mergeCell ref="A474:I474"/>
    <mergeCell ref="J474:N493"/>
    <mergeCell ref="A475:H475"/>
    <mergeCell ref="A494:I494"/>
    <mergeCell ref="A426:I426"/>
    <mergeCell ref="J426:N451"/>
    <mergeCell ref="A427:H427"/>
    <mergeCell ref="A400:I400"/>
    <mergeCell ref="A372:I372"/>
    <mergeCell ref="A252:I252"/>
    <mergeCell ref="J252:N281"/>
    <mergeCell ref="A253:H253"/>
    <mergeCell ref="A342:I342"/>
    <mergeCell ref="J342:N371"/>
    <mergeCell ref="A343:H343"/>
    <mergeCell ref="A282:I282"/>
    <mergeCell ref="J282:N311"/>
    <mergeCell ref="A283:H283"/>
    <mergeCell ref="J372:N399"/>
    <mergeCell ref="A373:H373"/>
  </mergeCells>
  <phoneticPr fontId="30" type="noConversion"/>
  <pageMargins left="0.7" right="0.7" top="0.78740157499999996" bottom="0.78740157499999996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75677-4B69-48C1-829F-D651F773A388}">
  <dimension ref="A1:N27"/>
  <sheetViews>
    <sheetView zoomScale="75" zoomScaleNormal="75" workbookViewId="0">
      <selection activeCell="Q17" sqref="Q17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3"/>
      <c r="G1" s="334"/>
      <c r="H1" s="334"/>
      <c r="I1" s="335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191</v>
      </c>
      <c r="B2" s="324"/>
      <c r="C2" s="324"/>
      <c r="D2" s="324"/>
      <c r="E2" s="370"/>
      <c r="F2" s="336"/>
      <c r="G2" s="337"/>
      <c r="H2" s="337"/>
      <c r="I2" s="338"/>
      <c r="J2" s="325" t="s">
        <v>191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6"/>
      <c r="G3" s="337"/>
      <c r="H3" s="337"/>
      <c r="I3" s="338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54</v>
      </c>
      <c r="B4" s="150" t="s">
        <v>198</v>
      </c>
      <c r="C4" s="146">
        <v>2</v>
      </c>
      <c r="D4" s="151">
        <v>2</v>
      </c>
      <c r="E4" s="149">
        <f t="shared" ref="E4:E27" si="0">D4/C4*100</f>
        <v>100</v>
      </c>
      <c r="F4" s="336"/>
      <c r="G4" s="337"/>
      <c r="H4" s="337"/>
      <c r="I4" s="338"/>
      <c r="J4" s="247" t="s">
        <v>63</v>
      </c>
      <c r="K4" s="150" t="s">
        <v>197</v>
      </c>
      <c r="L4" s="146">
        <v>1</v>
      </c>
      <c r="M4" s="151">
        <v>1</v>
      </c>
      <c r="N4" s="149">
        <f>M4/L4*100</f>
        <v>100</v>
      </c>
    </row>
    <row r="5" spans="1:14" ht="18" customHeight="1" x14ac:dyDescent="0.3">
      <c r="A5" s="148" t="s">
        <v>49</v>
      </c>
      <c r="B5" s="150" t="s">
        <v>198</v>
      </c>
      <c r="C5" s="146">
        <v>2</v>
      </c>
      <c r="D5" s="151">
        <v>2</v>
      </c>
      <c r="E5" s="149">
        <f t="shared" si="0"/>
        <v>100</v>
      </c>
      <c r="F5" s="336"/>
      <c r="G5" s="337"/>
      <c r="H5" s="337"/>
      <c r="I5" s="338"/>
      <c r="J5" s="217" t="s">
        <v>70</v>
      </c>
      <c r="K5" s="150" t="s">
        <v>198</v>
      </c>
      <c r="L5" s="146">
        <v>1</v>
      </c>
      <c r="M5" s="151">
        <v>1</v>
      </c>
      <c r="N5" s="149">
        <f>M5/L5*100</f>
        <v>100</v>
      </c>
    </row>
    <row r="6" spans="1:14" ht="18" customHeight="1" x14ac:dyDescent="0.3">
      <c r="A6" s="138" t="s">
        <v>271</v>
      </c>
      <c r="B6" s="150" t="s">
        <v>231</v>
      </c>
      <c r="C6" s="146">
        <v>1</v>
      </c>
      <c r="D6" s="146">
        <v>1</v>
      </c>
      <c r="E6" s="149">
        <f t="shared" si="0"/>
        <v>100</v>
      </c>
      <c r="F6" s="336"/>
      <c r="G6" s="337"/>
      <c r="H6" s="337"/>
      <c r="I6" s="338"/>
      <c r="J6" s="217" t="s">
        <v>36</v>
      </c>
      <c r="K6" s="150" t="s">
        <v>198</v>
      </c>
      <c r="L6" s="146">
        <v>1</v>
      </c>
      <c r="M6" s="146">
        <v>1</v>
      </c>
      <c r="N6" s="149">
        <f>M6/L6*100</f>
        <v>100</v>
      </c>
    </row>
    <row r="7" spans="1:14" ht="18" customHeight="1" x14ac:dyDescent="0.3">
      <c r="A7" s="148" t="s">
        <v>36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6"/>
      <c r="G7" s="337"/>
      <c r="H7" s="337"/>
      <c r="I7" s="338"/>
      <c r="J7" s="247" t="s">
        <v>67</v>
      </c>
      <c r="K7" s="150" t="s">
        <v>199</v>
      </c>
      <c r="L7" s="146">
        <v>7</v>
      </c>
      <c r="M7" s="146">
        <v>6</v>
      </c>
      <c r="N7" s="149">
        <f>M7/L7*100</f>
        <v>85.714285714285708</v>
      </c>
    </row>
    <row r="8" spans="1:14" ht="18" customHeight="1" x14ac:dyDescent="0.3">
      <c r="A8" s="148" t="s">
        <v>41</v>
      </c>
      <c r="B8" s="150" t="s">
        <v>198</v>
      </c>
      <c r="C8" s="146">
        <v>5</v>
      </c>
      <c r="D8" s="151">
        <v>4</v>
      </c>
      <c r="E8" s="149">
        <f t="shared" si="0"/>
        <v>80</v>
      </c>
      <c r="F8" s="336"/>
      <c r="G8" s="337"/>
      <c r="H8" s="337"/>
      <c r="I8" s="338"/>
      <c r="J8" s="217" t="s">
        <v>41</v>
      </c>
      <c r="K8" s="150" t="s">
        <v>198</v>
      </c>
      <c r="L8" s="146">
        <v>4</v>
      </c>
      <c r="M8" s="146">
        <v>3</v>
      </c>
      <c r="N8" s="149">
        <f>M8/L8*100</f>
        <v>75</v>
      </c>
    </row>
    <row r="9" spans="1:14" ht="18" customHeight="1" x14ac:dyDescent="0.3">
      <c r="A9" s="148" t="s">
        <v>26</v>
      </c>
      <c r="B9" s="150" t="s">
        <v>198</v>
      </c>
      <c r="C9" s="146">
        <v>4</v>
      </c>
      <c r="D9" s="151">
        <v>3</v>
      </c>
      <c r="E9" s="149">
        <f t="shared" si="0"/>
        <v>75</v>
      </c>
      <c r="F9" s="336"/>
      <c r="G9" s="337"/>
      <c r="H9" s="337"/>
      <c r="I9" s="338"/>
      <c r="J9" s="217" t="s">
        <v>32</v>
      </c>
      <c r="K9" s="150" t="s">
        <v>198</v>
      </c>
      <c r="L9" s="146">
        <v>6</v>
      </c>
      <c r="M9" s="146">
        <v>4</v>
      </c>
      <c r="N9" s="149">
        <f>M9/L9*100</f>
        <v>66.666666666666657</v>
      </c>
    </row>
    <row r="10" spans="1:14" ht="18" customHeight="1" x14ac:dyDescent="0.3">
      <c r="A10" s="148" t="s">
        <v>21</v>
      </c>
      <c r="B10" s="150" t="s">
        <v>198</v>
      </c>
      <c r="C10" s="146">
        <v>4</v>
      </c>
      <c r="D10" s="151">
        <v>3</v>
      </c>
      <c r="E10" s="149">
        <f t="shared" si="0"/>
        <v>75</v>
      </c>
      <c r="F10" s="336"/>
      <c r="G10" s="337"/>
      <c r="H10" s="337"/>
      <c r="I10" s="338"/>
      <c r="J10" s="247" t="s">
        <v>225</v>
      </c>
      <c r="K10" s="150" t="s">
        <v>199</v>
      </c>
      <c r="L10" s="146">
        <v>6</v>
      </c>
      <c r="M10" s="146">
        <v>4</v>
      </c>
      <c r="N10" s="149">
        <f>M10/L10*100</f>
        <v>66.666666666666657</v>
      </c>
    </row>
    <row r="11" spans="1:14" ht="18" customHeight="1" x14ac:dyDescent="0.3">
      <c r="A11" s="138" t="s">
        <v>67</v>
      </c>
      <c r="B11" s="150" t="s">
        <v>199</v>
      </c>
      <c r="C11" s="146">
        <v>6</v>
      </c>
      <c r="D11" s="146">
        <v>4</v>
      </c>
      <c r="E11" s="149">
        <f t="shared" si="0"/>
        <v>66.666666666666657</v>
      </c>
      <c r="F11" s="336"/>
      <c r="G11" s="337"/>
      <c r="H11" s="337"/>
      <c r="I11" s="338"/>
      <c r="J11" s="217" t="s">
        <v>26</v>
      </c>
      <c r="K11" s="150" t="s">
        <v>198</v>
      </c>
      <c r="L11" s="146">
        <v>3</v>
      </c>
      <c r="M11" s="146">
        <v>2</v>
      </c>
      <c r="N11" s="149">
        <f>M11/L11*100</f>
        <v>66.666666666666657</v>
      </c>
    </row>
    <row r="12" spans="1:14" ht="18" customHeight="1" x14ac:dyDescent="0.3">
      <c r="A12" s="138" t="s">
        <v>111</v>
      </c>
      <c r="B12" s="150" t="s">
        <v>231</v>
      </c>
      <c r="C12" s="146">
        <v>3</v>
      </c>
      <c r="D12" s="151">
        <v>2</v>
      </c>
      <c r="E12" s="149">
        <f t="shared" si="0"/>
        <v>66.666666666666657</v>
      </c>
      <c r="F12" s="336"/>
      <c r="G12" s="337"/>
      <c r="H12" s="337"/>
      <c r="I12" s="338"/>
      <c r="J12" s="217" t="s">
        <v>17</v>
      </c>
      <c r="K12" s="150" t="s">
        <v>198</v>
      </c>
      <c r="L12" s="146">
        <v>14</v>
      </c>
      <c r="M12" s="146">
        <v>9</v>
      </c>
      <c r="N12" s="149">
        <f>M12/L12*100</f>
        <v>64.285714285714292</v>
      </c>
    </row>
    <row r="13" spans="1:14" ht="18" customHeight="1" x14ac:dyDescent="0.3">
      <c r="A13" s="148" t="s">
        <v>42</v>
      </c>
      <c r="B13" s="150" t="s">
        <v>198</v>
      </c>
      <c r="C13" s="146">
        <v>3</v>
      </c>
      <c r="D13" s="151">
        <v>2</v>
      </c>
      <c r="E13" s="149">
        <f t="shared" si="0"/>
        <v>66.666666666666657</v>
      </c>
      <c r="F13" s="336"/>
      <c r="G13" s="337"/>
      <c r="H13" s="337"/>
      <c r="I13" s="338"/>
      <c r="J13" s="217" t="s">
        <v>22</v>
      </c>
      <c r="K13" s="150" t="s">
        <v>198</v>
      </c>
      <c r="L13" s="146">
        <v>14</v>
      </c>
      <c r="M13" s="146">
        <v>9</v>
      </c>
      <c r="N13" s="149">
        <f>M13/L13*100</f>
        <v>64.285714285714292</v>
      </c>
    </row>
    <row r="14" spans="1:14" ht="18" customHeight="1" x14ac:dyDescent="0.3">
      <c r="A14" s="138" t="s">
        <v>37</v>
      </c>
      <c r="B14" s="150" t="s">
        <v>199</v>
      </c>
      <c r="C14" s="146">
        <v>13</v>
      </c>
      <c r="D14" s="151">
        <v>8</v>
      </c>
      <c r="E14" s="149">
        <f t="shared" si="0"/>
        <v>61.53846153846154</v>
      </c>
      <c r="F14" s="336"/>
      <c r="G14" s="337"/>
      <c r="H14" s="337"/>
      <c r="I14" s="338"/>
      <c r="J14" s="217" t="s">
        <v>64</v>
      </c>
      <c r="K14" s="150" t="s">
        <v>198</v>
      </c>
      <c r="L14" s="146">
        <v>15</v>
      </c>
      <c r="M14" s="146">
        <v>8</v>
      </c>
      <c r="N14" s="149">
        <f>M14/L14*100</f>
        <v>53.333333333333336</v>
      </c>
    </row>
    <row r="15" spans="1:14" ht="18" customHeight="1" x14ac:dyDescent="0.3">
      <c r="A15" s="148" t="s">
        <v>64</v>
      </c>
      <c r="B15" s="150" t="s">
        <v>198</v>
      </c>
      <c r="C15" s="146">
        <v>5</v>
      </c>
      <c r="D15" s="151">
        <v>3</v>
      </c>
      <c r="E15" s="149">
        <f t="shared" si="0"/>
        <v>60</v>
      </c>
      <c r="F15" s="336"/>
      <c r="G15" s="337"/>
      <c r="H15" s="337"/>
      <c r="I15" s="338"/>
      <c r="J15" s="202" t="s">
        <v>20</v>
      </c>
      <c r="K15" s="66" t="s">
        <v>198</v>
      </c>
      <c r="L15" s="48">
        <v>16</v>
      </c>
      <c r="M15" s="48">
        <v>8</v>
      </c>
      <c r="N15" s="67">
        <f>M15/L15*100</f>
        <v>50</v>
      </c>
    </row>
    <row r="16" spans="1:14" ht="18" customHeight="1" x14ac:dyDescent="0.3">
      <c r="A16" s="137" t="s">
        <v>22</v>
      </c>
      <c r="B16" s="66" t="s">
        <v>198</v>
      </c>
      <c r="C16" s="48">
        <v>10</v>
      </c>
      <c r="D16" s="48">
        <v>5</v>
      </c>
      <c r="E16" s="67">
        <f t="shared" si="0"/>
        <v>50</v>
      </c>
      <c r="F16" s="336"/>
      <c r="G16" s="337"/>
      <c r="H16" s="337"/>
      <c r="I16" s="338"/>
      <c r="J16" s="202" t="s">
        <v>21</v>
      </c>
      <c r="K16" s="66" t="s">
        <v>198</v>
      </c>
      <c r="L16" s="48">
        <v>6</v>
      </c>
      <c r="M16" s="48">
        <v>3</v>
      </c>
      <c r="N16" s="67">
        <f>M16/L16*100</f>
        <v>50</v>
      </c>
    </row>
    <row r="17" spans="1:14" ht="18" customHeight="1" x14ac:dyDescent="0.3">
      <c r="A17" s="143" t="s">
        <v>296</v>
      </c>
      <c r="B17" s="66" t="s">
        <v>297</v>
      </c>
      <c r="C17" s="48">
        <v>2</v>
      </c>
      <c r="D17" s="48">
        <v>1</v>
      </c>
      <c r="E17" s="67">
        <f t="shared" si="0"/>
        <v>50</v>
      </c>
      <c r="F17" s="336"/>
      <c r="G17" s="337"/>
      <c r="H17" s="337"/>
      <c r="I17" s="338"/>
      <c r="J17" s="202" t="s">
        <v>23</v>
      </c>
      <c r="K17" s="66" t="s">
        <v>198</v>
      </c>
      <c r="L17" s="48">
        <v>4</v>
      </c>
      <c r="M17" s="48">
        <v>2</v>
      </c>
      <c r="N17" s="67">
        <f>M17/L17*100</f>
        <v>50</v>
      </c>
    </row>
    <row r="18" spans="1:14" ht="18" customHeight="1" x14ac:dyDescent="0.3">
      <c r="A18" s="143" t="s">
        <v>225</v>
      </c>
      <c r="B18" s="66" t="s">
        <v>199</v>
      </c>
      <c r="C18" s="48">
        <v>2</v>
      </c>
      <c r="D18" s="48">
        <v>1</v>
      </c>
      <c r="E18" s="67">
        <f t="shared" si="0"/>
        <v>50</v>
      </c>
      <c r="F18" s="336"/>
      <c r="G18" s="337"/>
      <c r="H18" s="337"/>
      <c r="I18" s="338"/>
      <c r="J18" s="144" t="s">
        <v>40</v>
      </c>
      <c r="K18" s="66" t="s">
        <v>231</v>
      </c>
      <c r="L18" s="48">
        <v>4</v>
      </c>
      <c r="M18" s="48">
        <v>2</v>
      </c>
      <c r="N18" s="67">
        <f>M18/L18*100</f>
        <v>50</v>
      </c>
    </row>
    <row r="19" spans="1:14" ht="18" customHeight="1" x14ac:dyDescent="0.3">
      <c r="A19" s="136" t="s">
        <v>63</v>
      </c>
      <c r="B19" s="66" t="s">
        <v>197</v>
      </c>
      <c r="C19" s="70">
        <v>2</v>
      </c>
      <c r="D19" s="70">
        <v>1</v>
      </c>
      <c r="E19" s="71">
        <f t="shared" si="0"/>
        <v>50</v>
      </c>
      <c r="F19" s="336"/>
      <c r="G19" s="337"/>
      <c r="H19" s="337"/>
      <c r="I19" s="338"/>
      <c r="J19" s="202" t="s">
        <v>49</v>
      </c>
      <c r="K19" s="66" t="s">
        <v>198</v>
      </c>
      <c r="L19" s="70">
        <v>4</v>
      </c>
      <c r="M19" s="70">
        <v>2</v>
      </c>
      <c r="N19" s="71">
        <f>M19/L19*100</f>
        <v>50</v>
      </c>
    </row>
    <row r="20" spans="1:14" ht="18" customHeight="1" x14ac:dyDescent="0.3">
      <c r="A20" s="136" t="s">
        <v>27</v>
      </c>
      <c r="B20" s="66" t="s">
        <v>133</v>
      </c>
      <c r="C20" s="70">
        <v>2</v>
      </c>
      <c r="D20" s="70">
        <v>1</v>
      </c>
      <c r="E20" s="71">
        <f t="shared" si="0"/>
        <v>50</v>
      </c>
      <c r="F20" s="336"/>
      <c r="G20" s="337"/>
      <c r="H20" s="337"/>
      <c r="I20" s="338"/>
      <c r="J20" s="144" t="s">
        <v>27</v>
      </c>
      <c r="K20" s="66" t="s">
        <v>133</v>
      </c>
      <c r="L20" s="70">
        <v>4</v>
      </c>
      <c r="M20" s="70">
        <v>2</v>
      </c>
      <c r="N20" s="71">
        <f>M20/L20*100</f>
        <v>50</v>
      </c>
    </row>
    <row r="21" spans="1:14" ht="18" customHeight="1" x14ac:dyDescent="0.3">
      <c r="A21" s="136" t="s">
        <v>51</v>
      </c>
      <c r="B21" s="66" t="s">
        <v>231</v>
      </c>
      <c r="C21" s="70">
        <v>5</v>
      </c>
      <c r="D21" s="70">
        <v>2</v>
      </c>
      <c r="E21" s="71">
        <f t="shared" si="0"/>
        <v>40</v>
      </c>
      <c r="F21" s="336"/>
      <c r="G21" s="337"/>
      <c r="H21" s="337"/>
      <c r="I21" s="338"/>
      <c r="J21" s="144" t="s">
        <v>37</v>
      </c>
      <c r="K21" s="66" t="s">
        <v>199</v>
      </c>
      <c r="L21" s="48">
        <v>20</v>
      </c>
      <c r="M21" s="48">
        <v>9</v>
      </c>
      <c r="N21" s="67">
        <f>M21/L21*100</f>
        <v>45</v>
      </c>
    </row>
    <row r="22" spans="1:14" ht="18" customHeight="1" x14ac:dyDescent="0.3">
      <c r="A22" s="137" t="s">
        <v>17</v>
      </c>
      <c r="B22" s="66" t="s">
        <v>198</v>
      </c>
      <c r="C22" s="70">
        <v>8</v>
      </c>
      <c r="D22" s="70">
        <v>3</v>
      </c>
      <c r="E22" s="71">
        <f t="shared" si="0"/>
        <v>37.5</v>
      </c>
      <c r="F22" s="336"/>
      <c r="G22" s="337"/>
      <c r="H22" s="337"/>
      <c r="I22" s="338"/>
      <c r="J22" s="202" t="s">
        <v>42</v>
      </c>
      <c r="K22" s="66" t="s">
        <v>198</v>
      </c>
      <c r="L22" s="48">
        <v>9</v>
      </c>
      <c r="M22" s="48">
        <v>4</v>
      </c>
      <c r="N22" s="67">
        <f>M22/L22*100</f>
        <v>44.444444444444443</v>
      </c>
    </row>
    <row r="23" spans="1:14" ht="18" customHeight="1" x14ac:dyDescent="0.3">
      <c r="A23" s="137" t="s">
        <v>20</v>
      </c>
      <c r="B23" s="66" t="s">
        <v>198</v>
      </c>
      <c r="C23" s="70">
        <v>4</v>
      </c>
      <c r="D23" s="70">
        <v>1</v>
      </c>
      <c r="E23" s="71">
        <f t="shared" si="0"/>
        <v>25</v>
      </c>
      <c r="F23" s="336"/>
      <c r="G23" s="337"/>
      <c r="H23" s="337"/>
      <c r="I23" s="338"/>
      <c r="J23" s="144" t="s">
        <v>51</v>
      </c>
      <c r="K23" s="66" t="s">
        <v>231</v>
      </c>
      <c r="L23" s="48">
        <v>10</v>
      </c>
      <c r="M23" s="48">
        <v>4</v>
      </c>
      <c r="N23" s="67">
        <f>M23/L23*100</f>
        <v>40</v>
      </c>
    </row>
    <row r="24" spans="1:14" ht="18" customHeight="1" x14ac:dyDescent="0.3">
      <c r="A24" s="137" t="s">
        <v>32</v>
      </c>
      <c r="B24" s="66" t="s">
        <v>198</v>
      </c>
      <c r="C24" s="70">
        <v>4</v>
      </c>
      <c r="D24" s="70">
        <v>0</v>
      </c>
      <c r="E24" s="71">
        <f t="shared" si="0"/>
        <v>0</v>
      </c>
      <c r="F24" s="336"/>
      <c r="G24" s="337"/>
      <c r="H24" s="337"/>
      <c r="I24" s="338"/>
      <c r="J24" s="144" t="s">
        <v>296</v>
      </c>
      <c r="K24" s="66" t="s">
        <v>297</v>
      </c>
      <c r="L24" s="70">
        <v>3</v>
      </c>
      <c r="M24" s="70">
        <v>1</v>
      </c>
      <c r="N24" s="71">
        <f>M24/L24*100</f>
        <v>33.333333333333329</v>
      </c>
    </row>
    <row r="25" spans="1:14" ht="18" customHeight="1" x14ac:dyDescent="0.3">
      <c r="A25" s="137" t="s">
        <v>70</v>
      </c>
      <c r="B25" s="66" t="s">
        <v>198</v>
      </c>
      <c r="C25" s="70">
        <v>3</v>
      </c>
      <c r="D25" s="70">
        <v>0</v>
      </c>
      <c r="E25" s="71">
        <f t="shared" si="0"/>
        <v>0</v>
      </c>
      <c r="F25" s="336"/>
      <c r="G25" s="337"/>
      <c r="H25" s="337"/>
      <c r="I25" s="338"/>
      <c r="J25" s="144" t="s">
        <v>111</v>
      </c>
      <c r="K25" s="66" t="s">
        <v>231</v>
      </c>
      <c r="L25" s="70">
        <v>3</v>
      </c>
      <c r="M25" s="70">
        <v>1</v>
      </c>
      <c r="N25" s="71">
        <f>M25/L25*100</f>
        <v>33.333333333333329</v>
      </c>
    </row>
    <row r="26" spans="1:14" ht="18" customHeight="1" x14ac:dyDescent="0.3">
      <c r="A26" s="136" t="s">
        <v>40</v>
      </c>
      <c r="B26" s="66" t="s">
        <v>231</v>
      </c>
      <c r="C26" s="70">
        <v>1</v>
      </c>
      <c r="D26" s="70">
        <v>0</v>
      </c>
      <c r="E26" s="71">
        <f t="shared" si="0"/>
        <v>0</v>
      </c>
      <c r="F26" s="336"/>
      <c r="G26" s="337"/>
      <c r="H26" s="337"/>
      <c r="I26" s="338"/>
      <c r="J26" s="144" t="s">
        <v>323</v>
      </c>
      <c r="K26" s="66" t="s">
        <v>231</v>
      </c>
      <c r="L26" s="70">
        <v>3</v>
      </c>
      <c r="M26" s="70">
        <v>1</v>
      </c>
      <c r="N26" s="71">
        <f>M26/L26*100</f>
        <v>33.333333333333329</v>
      </c>
    </row>
    <row r="27" spans="1:14" ht="18" customHeight="1" thickBot="1" x14ac:dyDescent="0.35">
      <c r="A27" s="287" t="s">
        <v>23</v>
      </c>
      <c r="B27" s="83" t="s">
        <v>198</v>
      </c>
      <c r="C27" s="84">
        <v>1</v>
      </c>
      <c r="D27" s="84">
        <v>0</v>
      </c>
      <c r="E27" s="85">
        <f t="shared" si="0"/>
        <v>0</v>
      </c>
      <c r="F27" s="339"/>
      <c r="G27" s="340"/>
      <c r="H27" s="340"/>
      <c r="I27" s="341"/>
      <c r="J27" s="287" t="s">
        <v>54</v>
      </c>
      <c r="K27" s="83" t="s">
        <v>198</v>
      </c>
      <c r="L27" s="84">
        <v>1</v>
      </c>
      <c r="M27" s="84">
        <v>0</v>
      </c>
      <c r="N27" s="85">
        <f>M27/L27*100</f>
        <v>0</v>
      </c>
    </row>
  </sheetData>
  <sortState xmlns:xlrd2="http://schemas.microsoft.com/office/spreadsheetml/2017/richdata2" ref="J4:N27">
    <sortCondition descending="1" ref="N4:N27"/>
    <sortCondition descending="1" ref="L4:L27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A693-786D-4B13-ABED-F016C95DA144}">
  <dimension ref="A1:N27"/>
  <sheetViews>
    <sheetView zoomScale="75" zoomScaleNormal="75" workbookViewId="0">
      <selection activeCell="Q21" sqref="Q21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3"/>
      <c r="G1" s="334"/>
      <c r="H1" s="334"/>
      <c r="I1" s="335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188</v>
      </c>
      <c r="B2" s="324"/>
      <c r="C2" s="324"/>
      <c r="D2" s="324"/>
      <c r="E2" s="370"/>
      <c r="F2" s="336"/>
      <c r="G2" s="337"/>
      <c r="H2" s="337"/>
      <c r="I2" s="338"/>
      <c r="J2" s="325" t="s">
        <v>188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6"/>
      <c r="G3" s="337"/>
      <c r="H3" s="337"/>
      <c r="I3" s="338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19</v>
      </c>
      <c r="B4" s="150" t="s">
        <v>198</v>
      </c>
      <c r="C4" s="146">
        <v>2</v>
      </c>
      <c r="D4" s="146">
        <v>2</v>
      </c>
      <c r="E4" s="149">
        <f t="shared" ref="E4:E13" si="0">D4/C4*100</f>
        <v>100</v>
      </c>
      <c r="F4" s="336"/>
      <c r="G4" s="337"/>
      <c r="H4" s="337"/>
      <c r="I4" s="338"/>
      <c r="J4" s="148" t="s">
        <v>41</v>
      </c>
      <c r="K4" s="150" t="s">
        <v>198</v>
      </c>
      <c r="L4" s="146">
        <v>2</v>
      </c>
      <c r="M4" s="146">
        <v>2</v>
      </c>
      <c r="N4" s="149">
        <f>M4/L4*100</f>
        <v>100</v>
      </c>
    </row>
    <row r="5" spans="1:14" ht="18" customHeight="1" x14ac:dyDescent="0.3">
      <c r="A5" s="138" t="s">
        <v>37</v>
      </c>
      <c r="B5" s="150" t="s">
        <v>199</v>
      </c>
      <c r="C5" s="146">
        <v>1</v>
      </c>
      <c r="D5" s="151">
        <v>1</v>
      </c>
      <c r="E5" s="149">
        <f t="shared" si="0"/>
        <v>100</v>
      </c>
      <c r="F5" s="336"/>
      <c r="G5" s="337"/>
      <c r="H5" s="337"/>
      <c r="I5" s="338"/>
      <c r="J5" s="148" t="s">
        <v>64</v>
      </c>
      <c r="K5" s="150" t="s">
        <v>198</v>
      </c>
      <c r="L5" s="146">
        <v>2</v>
      </c>
      <c r="M5" s="146">
        <v>2</v>
      </c>
      <c r="N5" s="149">
        <f>M5/L5*100</f>
        <v>100</v>
      </c>
    </row>
    <row r="6" spans="1:14" ht="18" customHeight="1" x14ac:dyDescent="0.3">
      <c r="A6" s="138" t="s">
        <v>51</v>
      </c>
      <c r="B6" s="150" t="s">
        <v>231</v>
      </c>
      <c r="C6" s="146">
        <v>1</v>
      </c>
      <c r="D6" s="151">
        <v>1</v>
      </c>
      <c r="E6" s="149">
        <f t="shared" si="0"/>
        <v>100</v>
      </c>
      <c r="F6" s="336"/>
      <c r="G6" s="337"/>
      <c r="H6" s="337"/>
      <c r="I6" s="338"/>
      <c r="J6" s="138" t="s">
        <v>51</v>
      </c>
      <c r="K6" s="150" t="s">
        <v>231</v>
      </c>
      <c r="L6" s="146">
        <v>2</v>
      </c>
      <c r="M6" s="146">
        <v>2</v>
      </c>
      <c r="N6" s="149">
        <f>M6/L6*100</f>
        <v>100</v>
      </c>
    </row>
    <row r="7" spans="1:14" ht="18" customHeight="1" x14ac:dyDescent="0.3">
      <c r="A7" s="148" t="s">
        <v>20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6"/>
      <c r="G7" s="337"/>
      <c r="H7" s="337"/>
      <c r="I7" s="338"/>
      <c r="J7" s="138" t="s">
        <v>63</v>
      </c>
      <c r="K7" s="150" t="s">
        <v>197</v>
      </c>
      <c r="L7" s="146">
        <v>1</v>
      </c>
      <c r="M7" s="146">
        <v>1</v>
      </c>
      <c r="N7" s="149">
        <f>M7/L7*100</f>
        <v>100</v>
      </c>
    </row>
    <row r="8" spans="1:14" ht="18" customHeight="1" x14ac:dyDescent="0.3">
      <c r="A8" s="148" t="s">
        <v>54</v>
      </c>
      <c r="B8" s="150" t="s">
        <v>198</v>
      </c>
      <c r="C8" s="146">
        <v>3</v>
      </c>
      <c r="D8" s="151">
        <v>2</v>
      </c>
      <c r="E8" s="149">
        <f t="shared" si="0"/>
        <v>66.666666666666657</v>
      </c>
      <c r="F8" s="336"/>
      <c r="G8" s="337"/>
      <c r="H8" s="337"/>
      <c r="I8" s="338"/>
      <c r="J8" s="148" t="s">
        <v>19</v>
      </c>
      <c r="K8" s="150" t="s">
        <v>198</v>
      </c>
      <c r="L8" s="146">
        <v>1</v>
      </c>
      <c r="M8" s="146">
        <v>1</v>
      </c>
      <c r="N8" s="149">
        <f>M8/L8*100</f>
        <v>100</v>
      </c>
    </row>
    <row r="9" spans="1:14" ht="18" customHeight="1" x14ac:dyDescent="0.3">
      <c r="A9" s="137" t="s">
        <v>64</v>
      </c>
      <c r="B9" s="66" t="s">
        <v>198</v>
      </c>
      <c r="C9" s="48">
        <v>2</v>
      </c>
      <c r="D9" s="49">
        <v>1</v>
      </c>
      <c r="E9" s="67">
        <f t="shared" si="0"/>
        <v>50</v>
      </c>
      <c r="F9" s="336"/>
      <c r="G9" s="337"/>
      <c r="H9" s="337"/>
      <c r="I9" s="338"/>
      <c r="J9" s="138" t="s">
        <v>225</v>
      </c>
      <c r="K9" s="150" t="s">
        <v>199</v>
      </c>
      <c r="L9" s="146">
        <v>1</v>
      </c>
      <c r="M9" s="151">
        <v>1</v>
      </c>
      <c r="N9" s="149">
        <f>M9/L9*100</f>
        <v>100</v>
      </c>
    </row>
    <row r="10" spans="1:14" ht="18" customHeight="1" x14ac:dyDescent="0.3">
      <c r="A10" s="118" t="s">
        <v>67</v>
      </c>
      <c r="B10" s="66" t="s">
        <v>199</v>
      </c>
      <c r="C10" s="48">
        <v>2</v>
      </c>
      <c r="D10" s="49">
        <v>1</v>
      </c>
      <c r="E10" s="67">
        <f t="shared" si="0"/>
        <v>50</v>
      </c>
      <c r="F10" s="336"/>
      <c r="G10" s="337"/>
      <c r="H10" s="337"/>
      <c r="I10" s="338"/>
      <c r="J10" s="148" t="s">
        <v>32</v>
      </c>
      <c r="K10" s="150" t="s">
        <v>198</v>
      </c>
      <c r="L10" s="146">
        <v>3</v>
      </c>
      <c r="M10" s="146">
        <v>2</v>
      </c>
      <c r="N10" s="149">
        <f>M10/L10*100</f>
        <v>66.666666666666657</v>
      </c>
    </row>
    <row r="11" spans="1:14" ht="18" customHeight="1" x14ac:dyDescent="0.3">
      <c r="A11" s="136" t="s">
        <v>27</v>
      </c>
      <c r="B11" s="66" t="s">
        <v>133</v>
      </c>
      <c r="C11" s="48">
        <v>2</v>
      </c>
      <c r="D11" s="48">
        <v>1</v>
      </c>
      <c r="E11" s="67">
        <f t="shared" si="0"/>
        <v>50</v>
      </c>
      <c r="F11" s="336"/>
      <c r="G11" s="337"/>
      <c r="H11" s="337"/>
      <c r="I11" s="338"/>
      <c r="J11" s="137" t="s">
        <v>21</v>
      </c>
      <c r="K11" s="66" t="s">
        <v>198</v>
      </c>
      <c r="L11" s="48">
        <v>2</v>
      </c>
      <c r="M11" s="48">
        <v>1</v>
      </c>
      <c r="N11" s="67">
        <f>M11/L11*100</f>
        <v>50</v>
      </c>
    </row>
    <row r="12" spans="1:14" ht="18" customHeight="1" x14ac:dyDescent="0.3">
      <c r="A12" s="119" t="s">
        <v>21</v>
      </c>
      <c r="B12" s="66" t="s">
        <v>198</v>
      </c>
      <c r="C12" s="48">
        <v>1</v>
      </c>
      <c r="D12" s="49">
        <v>0</v>
      </c>
      <c r="E12" s="67">
        <f t="shared" si="0"/>
        <v>0</v>
      </c>
      <c r="F12" s="336"/>
      <c r="G12" s="337"/>
      <c r="H12" s="337"/>
      <c r="I12" s="338"/>
      <c r="J12" s="136" t="s">
        <v>37</v>
      </c>
      <c r="K12" s="66" t="s">
        <v>199</v>
      </c>
      <c r="L12" s="48">
        <v>3</v>
      </c>
      <c r="M12" s="48">
        <v>1</v>
      </c>
      <c r="N12" s="67">
        <f>M12/L12*100</f>
        <v>33.333333333333329</v>
      </c>
    </row>
    <row r="13" spans="1:14" ht="18" customHeight="1" x14ac:dyDescent="0.3">
      <c r="A13" s="142" t="s">
        <v>36</v>
      </c>
      <c r="B13" s="66" t="s">
        <v>198</v>
      </c>
      <c r="C13" s="48">
        <v>1</v>
      </c>
      <c r="D13" s="49">
        <v>0</v>
      </c>
      <c r="E13" s="67">
        <f t="shared" si="0"/>
        <v>0</v>
      </c>
      <c r="F13" s="336"/>
      <c r="G13" s="337"/>
      <c r="H13" s="337"/>
      <c r="I13" s="338"/>
      <c r="J13" s="137" t="s">
        <v>42</v>
      </c>
      <c r="K13" s="66" t="s">
        <v>198</v>
      </c>
      <c r="L13" s="48">
        <v>2</v>
      </c>
      <c r="M13" s="48">
        <v>0</v>
      </c>
      <c r="N13" s="67">
        <f>M13/L13*100</f>
        <v>0</v>
      </c>
    </row>
    <row r="14" spans="1:14" ht="18" customHeight="1" x14ac:dyDescent="0.3">
      <c r="A14" s="119"/>
      <c r="B14" s="66"/>
      <c r="C14" s="48"/>
      <c r="D14" s="49"/>
      <c r="E14" s="67"/>
      <c r="F14" s="336"/>
      <c r="G14" s="337"/>
      <c r="H14" s="337"/>
      <c r="I14" s="338"/>
      <c r="J14" s="137" t="s">
        <v>20</v>
      </c>
      <c r="K14" s="66" t="s">
        <v>198</v>
      </c>
      <c r="L14" s="48">
        <v>1</v>
      </c>
      <c r="M14" s="48">
        <v>0</v>
      </c>
      <c r="N14" s="67">
        <f>M14/L14*100</f>
        <v>0</v>
      </c>
    </row>
    <row r="15" spans="1:14" ht="18" customHeight="1" x14ac:dyDescent="0.3">
      <c r="A15" s="119"/>
      <c r="B15" s="66"/>
      <c r="C15" s="48"/>
      <c r="D15" s="49"/>
      <c r="E15" s="67"/>
      <c r="F15" s="336"/>
      <c r="G15" s="337"/>
      <c r="H15" s="337"/>
      <c r="I15" s="338"/>
      <c r="J15" s="142" t="s">
        <v>26</v>
      </c>
      <c r="K15" s="66" t="s">
        <v>198</v>
      </c>
      <c r="L15" s="48">
        <v>1</v>
      </c>
      <c r="M15" s="48">
        <v>0</v>
      </c>
      <c r="N15" s="67">
        <f>M15/L15*100</f>
        <v>0</v>
      </c>
    </row>
    <row r="16" spans="1:14" ht="18" customHeight="1" x14ac:dyDescent="0.3">
      <c r="A16" s="69"/>
      <c r="B16" s="66"/>
      <c r="C16" s="48"/>
      <c r="D16" s="48"/>
      <c r="E16" s="67"/>
      <c r="F16" s="336"/>
      <c r="G16" s="337"/>
      <c r="H16" s="337"/>
      <c r="I16" s="338"/>
      <c r="J16" s="69"/>
      <c r="K16" s="66"/>
      <c r="L16" s="48"/>
      <c r="M16" s="48"/>
      <c r="N16" s="67"/>
    </row>
    <row r="17" spans="1:14" ht="18" customHeight="1" x14ac:dyDescent="0.3">
      <c r="A17" s="68"/>
      <c r="B17" s="66"/>
      <c r="C17" s="48"/>
      <c r="D17" s="48"/>
      <c r="E17" s="67"/>
      <c r="F17" s="336"/>
      <c r="G17" s="337"/>
      <c r="H17" s="337"/>
      <c r="I17" s="338"/>
      <c r="J17" s="69"/>
      <c r="K17" s="66"/>
      <c r="L17" s="48"/>
      <c r="M17" s="48"/>
      <c r="N17" s="67"/>
    </row>
    <row r="18" spans="1:14" ht="18" customHeight="1" x14ac:dyDescent="0.3">
      <c r="A18" s="68"/>
      <c r="B18" s="66"/>
      <c r="C18" s="48"/>
      <c r="D18" s="48"/>
      <c r="E18" s="67"/>
      <c r="F18" s="336"/>
      <c r="G18" s="337"/>
      <c r="H18" s="337"/>
      <c r="I18" s="338"/>
      <c r="J18" s="69"/>
      <c r="K18" s="66"/>
      <c r="L18" s="48"/>
      <c r="M18" s="48"/>
      <c r="N18" s="67"/>
    </row>
    <row r="19" spans="1:14" ht="18" customHeight="1" x14ac:dyDescent="0.3">
      <c r="A19" s="69"/>
      <c r="B19" s="66"/>
      <c r="C19" s="70"/>
      <c r="D19" s="70"/>
      <c r="E19" s="71"/>
      <c r="F19" s="336"/>
      <c r="G19" s="337"/>
      <c r="H19" s="337"/>
      <c r="I19" s="338"/>
      <c r="J19" s="69"/>
      <c r="K19" s="66"/>
      <c r="L19" s="70"/>
      <c r="M19" s="70"/>
      <c r="N19" s="71"/>
    </row>
    <row r="20" spans="1:14" ht="18" customHeight="1" x14ac:dyDescent="0.3">
      <c r="A20" s="65"/>
      <c r="B20" s="66"/>
      <c r="C20" s="70"/>
      <c r="D20" s="70"/>
      <c r="E20" s="71"/>
      <c r="F20" s="336"/>
      <c r="G20" s="337"/>
      <c r="H20" s="337"/>
      <c r="I20" s="338"/>
      <c r="J20" s="69"/>
      <c r="K20" s="66"/>
      <c r="L20" s="70"/>
      <c r="M20" s="70"/>
      <c r="N20" s="71"/>
    </row>
    <row r="21" spans="1:14" ht="18" customHeight="1" x14ac:dyDescent="0.3">
      <c r="A21" s="69"/>
      <c r="B21" s="66"/>
      <c r="C21" s="70"/>
      <c r="D21" s="70"/>
      <c r="E21" s="71"/>
      <c r="F21" s="336"/>
      <c r="G21" s="337"/>
      <c r="H21" s="337"/>
      <c r="I21" s="338"/>
      <c r="J21" s="69"/>
      <c r="K21" s="66"/>
      <c r="L21" s="48"/>
      <c r="M21" s="48"/>
      <c r="N21" s="67"/>
    </row>
    <row r="22" spans="1:14" ht="18" customHeight="1" x14ac:dyDescent="0.4">
      <c r="A22" s="72"/>
      <c r="B22" s="73"/>
      <c r="C22" s="74"/>
      <c r="D22" s="74"/>
      <c r="E22" s="75"/>
      <c r="F22" s="336"/>
      <c r="G22" s="337"/>
      <c r="H22" s="337"/>
      <c r="I22" s="338"/>
      <c r="J22" s="69"/>
      <c r="K22" s="66"/>
      <c r="L22" s="48"/>
      <c r="M22" s="48"/>
      <c r="N22" s="67"/>
    </row>
    <row r="23" spans="1:14" ht="18" customHeight="1" x14ac:dyDescent="0.4">
      <c r="A23" s="76"/>
      <c r="B23" s="77"/>
      <c r="C23" s="74"/>
      <c r="D23" s="74"/>
      <c r="E23" s="75"/>
      <c r="F23" s="336"/>
      <c r="G23" s="337"/>
      <c r="H23" s="337"/>
      <c r="I23" s="338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6"/>
      <c r="G24" s="337"/>
      <c r="H24" s="337"/>
      <c r="I24" s="338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6"/>
      <c r="G25" s="337"/>
      <c r="H25" s="337"/>
      <c r="I25" s="338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6"/>
      <c r="G26" s="337"/>
      <c r="H26" s="337"/>
      <c r="I26" s="338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39"/>
      <c r="G27" s="340"/>
      <c r="H27" s="340"/>
      <c r="I27" s="341"/>
      <c r="J27" s="82"/>
      <c r="K27" s="83"/>
      <c r="L27" s="84"/>
      <c r="M27" s="84"/>
      <c r="N27" s="85"/>
    </row>
  </sheetData>
  <sortState xmlns:xlrd2="http://schemas.microsoft.com/office/spreadsheetml/2017/richdata2" ref="J4:N15">
    <sortCondition descending="1" ref="N4:N15"/>
    <sortCondition descending="1" ref="L4:L15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33CC8-2995-4C97-8E5E-C5A3D4527EA9}">
  <dimension ref="A1:N27"/>
  <sheetViews>
    <sheetView zoomScale="75" zoomScaleNormal="75" workbookViewId="0">
      <selection activeCell="Q9" sqref="Q9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 t="e" vm="7">
        <v>#VALUE!</v>
      </c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233</v>
      </c>
      <c r="B2" s="324"/>
      <c r="C2" s="324"/>
      <c r="D2" s="324"/>
      <c r="E2" s="370"/>
      <c r="F2" s="332"/>
      <c r="G2" s="322"/>
      <c r="H2" s="322"/>
      <c r="I2" s="323"/>
      <c r="J2" s="325" t="s">
        <v>233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20</v>
      </c>
      <c r="B4" s="150" t="s">
        <v>198</v>
      </c>
      <c r="C4" s="146">
        <v>2</v>
      </c>
      <c r="D4" s="151">
        <v>2</v>
      </c>
      <c r="E4" s="149">
        <f t="shared" ref="E4:E14" si="0">D4/C4*100</f>
        <v>100</v>
      </c>
      <c r="F4" s="332"/>
      <c r="G4" s="322"/>
      <c r="H4" s="322"/>
      <c r="I4" s="323"/>
      <c r="J4" s="138" t="s">
        <v>67</v>
      </c>
      <c r="K4" s="150" t="s">
        <v>199</v>
      </c>
      <c r="L4" s="146">
        <v>3</v>
      </c>
      <c r="M4" s="146">
        <v>3</v>
      </c>
      <c r="N4" s="149">
        <f t="shared" ref="N4:N17" si="1">M4/L4*100</f>
        <v>100</v>
      </c>
    </row>
    <row r="5" spans="1:14" ht="18" customHeight="1" x14ac:dyDescent="0.3">
      <c r="A5" s="148" t="s">
        <v>17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48" t="s">
        <v>42</v>
      </c>
      <c r="K5" s="150" t="s">
        <v>198</v>
      </c>
      <c r="L5" s="146">
        <v>1</v>
      </c>
      <c r="M5" s="146">
        <v>1</v>
      </c>
      <c r="N5" s="149">
        <f t="shared" si="1"/>
        <v>100</v>
      </c>
    </row>
    <row r="6" spans="1:14" ht="18" customHeight="1" x14ac:dyDescent="0.3">
      <c r="A6" s="148" t="s">
        <v>70</v>
      </c>
      <c r="B6" s="150" t="s">
        <v>198</v>
      </c>
      <c r="C6" s="146">
        <v>1</v>
      </c>
      <c r="D6" s="151">
        <v>1</v>
      </c>
      <c r="E6" s="149">
        <f t="shared" si="0"/>
        <v>100</v>
      </c>
      <c r="F6" s="332"/>
      <c r="G6" s="322"/>
      <c r="H6" s="322"/>
      <c r="I6" s="323"/>
      <c r="J6" s="138" t="s">
        <v>51</v>
      </c>
      <c r="K6" s="150" t="s">
        <v>231</v>
      </c>
      <c r="L6" s="146">
        <v>2</v>
      </c>
      <c r="M6" s="146">
        <v>2</v>
      </c>
      <c r="N6" s="149">
        <f t="shared" si="1"/>
        <v>100</v>
      </c>
    </row>
    <row r="7" spans="1:14" ht="18" customHeight="1" x14ac:dyDescent="0.3">
      <c r="A7" s="148" t="s">
        <v>23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2"/>
      <c r="G7" s="322"/>
      <c r="H7" s="322"/>
      <c r="I7" s="323"/>
      <c r="J7" s="148" t="s">
        <v>32</v>
      </c>
      <c r="K7" s="150" t="s">
        <v>198</v>
      </c>
      <c r="L7" s="146">
        <v>1</v>
      </c>
      <c r="M7" s="146">
        <v>1</v>
      </c>
      <c r="N7" s="149">
        <f t="shared" si="1"/>
        <v>100</v>
      </c>
    </row>
    <row r="8" spans="1:14" ht="18" customHeight="1" x14ac:dyDescent="0.3">
      <c r="A8" s="148" t="s">
        <v>26</v>
      </c>
      <c r="B8" s="150" t="s">
        <v>198</v>
      </c>
      <c r="C8" s="146">
        <v>1</v>
      </c>
      <c r="D8" s="151">
        <v>1</v>
      </c>
      <c r="E8" s="149">
        <f t="shared" si="0"/>
        <v>100</v>
      </c>
      <c r="F8" s="332"/>
      <c r="G8" s="322"/>
      <c r="H8" s="322"/>
      <c r="I8" s="323"/>
      <c r="J8" s="148" t="s">
        <v>36</v>
      </c>
      <c r="K8" s="150" t="s">
        <v>198</v>
      </c>
      <c r="L8" s="146">
        <v>1</v>
      </c>
      <c r="M8" s="146">
        <v>1</v>
      </c>
      <c r="N8" s="149">
        <f t="shared" si="1"/>
        <v>100</v>
      </c>
    </row>
    <row r="9" spans="1:14" ht="18" customHeight="1" x14ac:dyDescent="0.3">
      <c r="A9" s="148" t="s">
        <v>64</v>
      </c>
      <c r="B9" s="150" t="s">
        <v>198</v>
      </c>
      <c r="C9" s="146">
        <v>3</v>
      </c>
      <c r="D9" s="151">
        <v>2</v>
      </c>
      <c r="E9" s="149">
        <f t="shared" si="0"/>
        <v>66.666666666666657</v>
      </c>
      <c r="F9" s="332"/>
      <c r="G9" s="322"/>
      <c r="H9" s="322"/>
      <c r="I9" s="323"/>
      <c r="J9" s="148" t="s">
        <v>70</v>
      </c>
      <c r="K9" s="150" t="s">
        <v>198</v>
      </c>
      <c r="L9" s="146">
        <v>2</v>
      </c>
      <c r="M9" s="146">
        <v>2</v>
      </c>
      <c r="N9" s="149">
        <f t="shared" si="1"/>
        <v>100</v>
      </c>
    </row>
    <row r="10" spans="1:14" ht="18" customHeight="1" x14ac:dyDescent="0.3">
      <c r="A10" s="138" t="s">
        <v>37</v>
      </c>
      <c r="B10" s="150" t="s">
        <v>199</v>
      </c>
      <c r="C10" s="146">
        <v>3</v>
      </c>
      <c r="D10" s="151">
        <v>2</v>
      </c>
      <c r="E10" s="149">
        <f t="shared" si="0"/>
        <v>66.666666666666657</v>
      </c>
      <c r="F10" s="332"/>
      <c r="G10" s="322"/>
      <c r="H10" s="322"/>
      <c r="I10" s="323"/>
      <c r="J10" s="148" t="s">
        <v>17</v>
      </c>
      <c r="K10" s="150" t="s">
        <v>198</v>
      </c>
      <c r="L10" s="146">
        <v>3</v>
      </c>
      <c r="M10" s="146">
        <v>2</v>
      </c>
      <c r="N10" s="149">
        <f t="shared" si="1"/>
        <v>66.666666666666657</v>
      </c>
    </row>
    <row r="11" spans="1:14" ht="18" customHeight="1" x14ac:dyDescent="0.3">
      <c r="A11" s="136" t="s">
        <v>225</v>
      </c>
      <c r="B11" s="66" t="s">
        <v>199</v>
      </c>
      <c r="C11" s="48">
        <v>2</v>
      </c>
      <c r="D11" s="49">
        <v>1</v>
      </c>
      <c r="E11" s="67">
        <f t="shared" si="0"/>
        <v>50</v>
      </c>
      <c r="F11" s="332"/>
      <c r="G11" s="322"/>
      <c r="H11" s="322"/>
      <c r="I11" s="323"/>
      <c r="J11" s="137" t="s">
        <v>19</v>
      </c>
      <c r="K11" s="66" t="s">
        <v>198</v>
      </c>
      <c r="L11" s="48">
        <v>4</v>
      </c>
      <c r="M11" s="48">
        <v>2</v>
      </c>
      <c r="N11" s="67">
        <f t="shared" si="1"/>
        <v>50</v>
      </c>
    </row>
    <row r="12" spans="1:14" ht="18" customHeight="1" x14ac:dyDescent="0.3">
      <c r="A12" s="136" t="s">
        <v>51</v>
      </c>
      <c r="B12" s="66" t="s">
        <v>231</v>
      </c>
      <c r="C12" s="48">
        <v>1</v>
      </c>
      <c r="D12" s="49">
        <v>0</v>
      </c>
      <c r="E12" s="67">
        <f t="shared" si="0"/>
        <v>0</v>
      </c>
      <c r="F12" s="332"/>
      <c r="G12" s="322"/>
      <c r="H12" s="322"/>
      <c r="I12" s="323"/>
      <c r="J12" s="137" t="s">
        <v>41</v>
      </c>
      <c r="K12" s="66" t="s">
        <v>198</v>
      </c>
      <c r="L12" s="48">
        <v>2</v>
      </c>
      <c r="M12" s="48">
        <v>1</v>
      </c>
      <c r="N12" s="67">
        <f t="shared" si="1"/>
        <v>50</v>
      </c>
    </row>
    <row r="13" spans="1:14" ht="18" customHeight="1" x14ac:dyDescent="0.3">
      <c r="A13" s="136" t="s">
        <v>67</v>
      </c>
      <c r="B13" s="66" t="s">
        <v>199</v>
      </c>
      <c r="C13" s="48">
        <v>2</v>
      </c>
      <c r="D13" s="49">
        <v>0</v>
      </c>
      <c r="E13" s="67">
        <f t="shared" si="0"/>
        <v>0</v>
      </c>
      <c r="F13" s="332"/>
      <c r="G13" s="322"/>
      <c r="H13" s="322"/>
      <c r="I13" s="323"/>
      <c r="J13" s="142" t="s">
        <v>64</v>
      </c>
      <c r="K13" s="66" t="s">
        <v>198</v>
      </c>
      <c r="L13" s="48">
        <v>5</v>
      </c>
      <c r="M13" s="48">
        <v>2</v>
      </c>
      <c r="N13" s="67">
        <f t="shared" si="1"/>
        <v>40</v>
      </c>
    </row>
    <row r="14" spans="1:14" ht="18" customHeight="1" x14ac:dyDescent="0.3">
      <c r="A14" s="137" t="s">
        <v>19</v>
      </c>
      <c r="B14" s="66" t="s">
        <v>198</v>
      </c>
      <c r="C14" s="48">
        <v>1</v>
      </c>
      <c r="D14" s="49">
        <v>0</v>
      </c>
      <c r="E14" s="67">
        <f t="shared" si="0"/>
        <v>0</v>
      </c>
      <c r="F14" s="332"/>
      <c r="G14" s="322"/>
      <c r="H14" s="322"/>
      <c r="I14" s="323"/>
      <c r="J14" s="136" t="s">
        <v>37</v>
      </c>
      <c r="K14" s="66" t="s">
        <v>199</v>
      </c>
      <c r="L14" s="48">
        <v>3</v>
      </c>
      <c r="M14" s="48">
        <v>1</v>
      </c>
      <c r="N14" s="67">
        <f t="shared" si="1"/>
        <v>33.333333333333329</v>
      </c>
    </row>
    <row r="15" spans="1:14" ht="18" customHeight="1" x14ac:dyDescent="0.3">
      <c r="A15" s="119"/>
      <c r="B15" s="66"/>
      <c r="C15" s="48"/>
      <c r="D15" s="49"/>
      <c r="E15" s="67"/>
      <c r="F15" s="332"/>
      <c r="G15" s="322"/>
      <c r="H15" s="322"/>
      <c r="I15" s="323"/>
      <c r="J15" s="136" t="s">
        <v>225</v>
      </c>
      <c r="K15" s="66" t="s">
        <v>199</v>
      </c>
      <c r="L15" s="48">
        <v>1</v>
      </c>
      <c r="M15" s="48">
        <v>0</v>
      </c>
      <c r="N15" s="67">
        <f t="shared" si="1"/>
        <v>0</v>
      </c>
    </row>
    <row r="16" spans="1:14" ht="18" customHeight="1" x14ac:dyDescent="0.3">
      <c r="A16" s="69"/>
      <c r="B16" s="66"/>
      <c r="C16" s="48"/>
      <c r="D16" s="48"/>
      <c r="E16" s="67"/>
      <c r="F16" s="332"/>
      <c r="G16" s="322"/>
      <c r="H16" s="322"/>
      <c r="I16" s="323"/>
      <c r="J16" s="137" t="s">
        <v>21</v>
      </c>
      <c r="K16" s="66" t="s">
        <v>198</v>
      </c>
      <c r="L16" s="48">
        <v>1</v>
      </c>
      <c r="M16" s="48">
        <v>0</v>
      </c>
      <c r="N16" s="67">
        <f t="shared" si="1"/>
        <v>0</v>
      </c>
    </row>
    <row r="17" spans="1:14" ht="18" customHeight="1" x14ac:dyDescent="0.3">
      <c r="A17" s="68"/>
      <c r="B17" s="66"/>
      <c r="C17" s="48"/>
      <c r="D17" s="48"/>
      <c r="E17" s="67"/>
      <c r="F17" s="332"/>
      <c r="G17" s="322"/>
      <c r="H17" s="322"/>
      <c r="I17" s="323"/>
      <c r="J17" s="137" t="s">
        <v>22</v>
      </c>
      <c r="K17" s="66" t="s">
        <v>198</v>
      </c>
      <c r="L17" s="48">
        <v>1</v>
      </c>
      <c r="M17" s="48">
        <v>0</v>
      </c>
      <c r="N17" s="67">
        <f t="shared" si="1"/>
        <v>0</v>
      </c>
    </row>
    <row r="18" spans="1:14" ht="18" customHeight="1" x14ac:dyDescent="0.3">
      <c r="A18" s="68"/>
      <c r="B18" s="66"/>
      <c r="C18" s="48"/>
      <c r="D18" s="48"/>
      <c r="E18" s="67"/>
      <c r="F18" s="332"/>
      <c r="G18" s="322"/>
      <c r="H18" s="322"/>
      <c r="I18" s="323"/>
      <c r="J18" s="69"/>
      <c r="K18" s="66"/>
      <c r="L18" s="48"/>
      <c r="M18" s="48"/>
      <c r="N18" s="67"/>
    </row>
    <row r="19" spans="1:14" ht="18" customHeight="1" x14ac:dyDescent="0.3">
      <c r="A19" s="69"/>
      <c r="B19" s="66"/>
      <c r="C19" s="70"/>
      <c r="D19" s="70"/>
      <c r="E19" s="71"/>
      <c r="F19" s="332"/>
      <c r="G19" s="322"/>
      <c r="H19" s="322"/>
      <c r="I19" s="323"/>
      <c r="J19" s="69"/>
      <c r="K19" s="66"/>
      <c r="L19" s="70"/>
      <c r="M19" s="70"/>
      <c r="N19" s="71"/>
    </row>
    <row r="20" spans="1:14" ht="18" customHeight="1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69"/>
      <c r="K20" s="66"/>
      <c r="L20" s="70"/>
      <c r="M20" s="70"/>
      <c r="N20" s="71"/>
    </row>
    <row r="21" spans="1:14" ht="18" customHeight="1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69"/>
      <c r="K21" s="66"/>
      <c r="L21" s="48"/>
      <c r="M21" s="48"/>
      <c r="N21" s="67"/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69"/>
      <c r="K22" s="66"/>
      <c r="L22" s="48"/>
      <c r="M22" s="48"/>
      <c r="N22" s="67"/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A4:E14">
    <sortCondition descending="1" ref="E4:E14"/>
    <sortCondition descending="1" ref="D4:D14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9AEC0-C085-47D7-A93A-A71BBDFBD5CB}">
  <dimension ref="A1:N27"/>
  <sheetViews>
    <sheetView zoomScale="75" zoomScaleNormal="75" workbookViewId="0">
      <selection activeCell="S14" sqref="S14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3"/>
      <c r="G1" s="334"/>
      <c r="H1" s="334"/>
      <c r="I1" s="335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189</v>
      </c>
      <c r="B2" s="324"/>
      <c r="C2" s="324"/>
      <c r="D2" s="324"/>
      <c r="E2" s="370"/>
      <c r="F2" s="336"/>
      <c r="G2" s="337"/>
      <c r="H2" s="337"/>
      <c r="I2" s="338"/>
      <c r="J2" s="325" t="s">
        <v>189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6"/>
      <c r="G3" s="337"/>
      <c r="H3" s="337"/>
      <c r="I3" s="338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217" t="s">
        <v>20</v>
      </c>
      <c r="B4" s="150" t="s">
        <v>198</v>
      </c>
      <c r="C4" s="146">
        <v>3</v>
      </c>
      <c r="D4" s="151">
        <v>3</v>
      </c>
      <c r="E4" s="149">
        <f t="shared" ref="E4:E27" si="0">D4/C4*100</f>
        <v>100</v>
      </c>
      <c r="F4" s="336"/>
      <c r="G4" s="337"/>
      <c r="H4" s="337"/>
      <c r="I4" s="338"/>
      <c r="J4" s="247" t="s">
        <v>63</v>
      </c>
      <c r="K4" s="150" t="s">
        <v>197</v>
      </c>
      <c r="L4" s="146">
        <v>2</v>
      </c>
      <c r="M4" s="151">
        <v>2</v>
      </c>
      <c r="N4" s="149">
        <f>M4/L4*100</f>
        <v>100</v>
      </c>
    </row>
    <row r="5" spans="1:14" ht="18" customHeight="1" x14ac:dyDescent="0.3">
      <c r="A5" s="247" t="s">
        <v>27</v>
      </c>
      <c r="B5" s="150" t="s">
        <v>133</v>
      </c>
      <c r="C5" s="146">
        <v>2</v>
      </c>
      <c r="D5" s="146">
        <v>2</v>
      </c>
      <c r="E5" s="149">
        <f t="shared" si="0"/>
        <v>100</v>
      </c>
      <c r="F5" s="336"/>
      <c r="G5" s="337"/>
      <c r="H5" s="337"/>
      <c r="I5" s="338"/>
      <c r="J5" s="247" t="s">
        <v>27</v>
      </c>
      <c r="K5" s="150" t="s">
        <v>133</v>
      </c>
      <c r="L5" s="146">
        <v>1</v>
      </c>
      <c r="M5" s="146">
        <v>1</v>
      </c>
      <c r="N5" s="149">
        <f>M5/L5*100</f>
        <v>100</v>
      </c>
    </row>
    <row r="6" spans="1:14" ht="18" customHeight="1" x14ac:dyDescent="0.3">
      <c r="A6" s="247" t="s">
        <v>63</v>
      </c>
      <c r="B6" s="150" t="s">
        <v>197</v>
      </c>
      <c r="C6" s="146">
        <v>1</v>
      </c>
      <c r="D6" s="151">
        <v>1</v>
      </c>
      <c r="E6" s="149">
        <f t="shared" si="0"/>
        <v>100</v>
      </c>
      <c r="F6" s="336"/>
      <c r="G6" s="337"/>
      <c r="H6" s="337"/>
      <c r="I6" s="338"/>
      <c r="J6" s="247" t="s">
        <v>111</v>
      </c>
      <c r="K6" s="150" t="s">
        <v>231</v>
      </c>
      <c r="L6" s="146">
        <v>1</v>
      </c>
      <c r="M6" s="146">
        <v>1</v>
      </c>
      <c r="N6" s="149">
        <f>M6/L6*100</f>
        <v>100</v>
      </c>
    </row>
    <row r="7" spans="1:14" ht="18" customHeight="1" x14ac:dyDescent="0.3">
      <c r="A7" s="217" t="s">
        <v>23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6"/>
      <c r="G7" s="337"/>
      <c r="H7" s="337"/>
      <c r="I7" s="338"/>
      <c r="J7" s="247" t="s">
        <v>296</v>
      </c>
      <c r="K7" s="150" t="s">
        <v>297</v>
      </c>
      <c r="L7" s="146">
        <v>1</v>
      </c>
      <c r="M7" s="146">
        <v>1</v>
      </c>
      <c r="N7" s="149">
        <f>M7/L7*100</f>
        <v>100</v>
      </c>
    </row>
    <row r="8" spans="1:14" ht="18" customHeight="1" x14ac:dyDescent="0.3">
      <c r="A8" s="217" t="s">
        <v>26</v>
      </c>
      <c r="B8" s="150" t="s">
        <v>198</v>
      </c>
      <c r="C8" s="146">
        <v>1</v>
      </c>
      <c r="D8" s="151">
        <v>1</v>
      </c>
      <c r="E8" s="149">
        <f t="shared" si="0"/>
        <v>100</v>
      </c>
      <c r="F8" s="336"/>
      <c r="G8" s="337"/>
      <c r="H8" s="337"/>
      <c r="I8" s="338"/>
      <c r="J8" s="217" t="s">
        <v>70</v>
      </c>
      <c r="K8" s="150" t="s">
        <v>198</v>
      </c>
      <c r="L8" s="146">
        <v>5</v>
      </c>
      <c r="M8" s="146">
        <v>4</v>
      </c>
      <c r="N8" s="149">
        <f>M8/L8*100</f>
        <v>80</v>
      </c>
    </row>
    <row r="9" spans="1:14" ht="18" customHeight="1" x14ac:dyDescent="0.3">
      <c r="A9" s="247" t="s">
        <v>67</v>
      </c>
      <c r="B9" s="150" t="s">
        <v>199</v>
      </c>
      <c r="C9" s="146">
        <v>3</v>
      </c>
      <c r="D9" s="151">
        <v>2</v>
      </c>
      <c r="E9" s="149">
        <f t="shared" si="0"/>
        <v>66.666666666666657</v>
      </c>
      <c r="F9" s="336"/>
      <c r="G9" s="337"/>
      <c r="H9" s="337"/>
      <c r="I9" s="338"/>
      <c r="J9" s="217" t="s">
        <v>17</v>
      </c>
      <c r="K9" s="150" t="s">
        <v>198</v>
      </c>
      <c r="L9" s="146">
        <v>13</v>
      </c>
      <c r="M9" s="146">
        <v>9</v>
      </c>
      <c r="N9" s="149">
        <f>M9/L9*100</f>
        <v>69.230769230769226</v>
      </c>
    </row>
    <row r="10" spans="1:14" ht="18" customHeight="1" x14ac:dyDescent="0.3">
      <c r="A10" s="247" t="s">
        <v>40</v>
      </c>
      <c r="B10" s="150" t="s">
        <v>231</v>
      </c>
      <c r="C10" s="146">
        <v>3</v>
      </c>
      <c r="D10" s="151">
        <v>2</v>
      </c>
      <c r="E10" s="149">
        <f t="shared" si="0"/>
        <v>66.666666666666657</v>
      </c>
      <c r="F10" s="336"/>
      <c r="G10" s="337"/>
      <c r="H10" s="337"/>
      <c r="I10" s="338"/>
      <c r="J10" s="217" t="s">
        <v>32</v>
      </c>
      <c r="K10" s="150" t="s">
        <v>198</v>
      </c>
      <c r="L10" s="146">
        <v>6</v>
      </c>
      <c r="M10" s="146">
        <v>4</v>
      </c>
      <c r="N10" s="149">
        <f>M10/L10*100</f>
        <v>66.666666666666657</v>
      </c>
    </row>
    <row r="11" spans="1:14" ht="18" customHeight="1" x14ac:dyDescent="0.3">
      <c r="A11" s="247" t="s">
        <v>296</v>
      </c>
      <c r="B11" s="150" t="s">
        <v>297</v>
      </c>
      <c r="C11" s="146">
        <v>3</v>
      </c>
      <c r="D11" s="146">
        <v>2</v>
      </c>
      <c r="E11" s="149">
        <f t="shared" si="0"/>
        <v>66.666666666666657</v>
      </c>
      <c r="F11" s="336"/>
      <c r="G11" s="337"/>
      <c r="H11" s="337"/>
      <c r="I11" s="338"/>
      <c r="J11" s="247" t="s">
        <v>40</v>
      </c>
      <c r="K11" s="150" t="s">
        <v>231</v>
      </c>
      <c r="L11" s="146">
        <v>5</v>
      </c>
      <c r="M11" s="146">
        <v>3</v>
      </c>
      <c r="N11" s="149">
        <f>M11/L11*100</f>
        <v>60</v>
      </c>
    </row>
    <row r="12" spans="1:14" ht="18" customHeight="1" x14ac:dyDescent="0.3">
      <c r="A12" s="217" t="s">
        <v>22</v>
      </c>
      <c r="B12" s="150" t="s">
        <v>198</v>
      </c>
      <c r="C12" s="146">
        <v>5</v>
      </c>
      <c r="D12" s="151">
        <v>3</v>
      </c>
      <c r="E12" s="149">
        <f t="shared" si="0"/>
        <v>60</v>
      </c>
      <c r="F12" s="336"/>
      <c r="G12" s="337"/>
      <c r="H12" s="337"/>
      <c r="I12" s="338"/>
      <c r="J12" s="202" t="s">
        <v>23</v>
      </c>
      <c r="K12" s="66" t="s">
        <v>198</v>
      </c>
      <c r="L12" s="48">
        <v>4</v>
      </c>
      <c r="M12" s="48">
        <v>2</v>
      </c>
      <c r="N12" s="67">
        <f>M12/L12*100</f>
        <v>50</v>
      </c>
    </row>
    <row r="13" spans="1:14" ht="18" customHeight="1" x14ac:dyDescent="0.3">
      <c r="A13" s="217" t="s">
        <v>19</v>
      </c>
      <c r="B13" s="150" t="s">
        <v>198</v>
      </c>
      <c r="C13" s="146">
        <v>5</v>
      </c>
      <c r="D13" s="151">
        <v>3</v>
      </c>
      <c r="E13" s="149">
        <f t="shared" si="0"/>
        <v>60</v>
      </c>
      <c r="F13" s="336"/>
      <c r="G13" s="337"/>
      <c r="H13" s="337"/>
      <c r="I13" s="338"/>
      <c r="J13" s="144" t="s">
        <v>51</v>
      </c>
      <c r="K13" s="66" t="s">
        <v>231</v>
      </c>
      <c r="L13" s="48">
        <v>4</v>
      </c>
      <c r="M13" s="48">
        <v>2</v>
      </c>
      <c r="N13" s="67">
        <f>M13/L13*100</f>
        <v>50</v>
      </c>
    </row>
    <row r="14" spans="1:14" ht="18" customHeight="1" x14ac:dyDescent="0.3">
      <c r="A14" s="144" t="s">
        <v>225</v>
      </c>
      <c r="B14" s="66" t="s">
        <v>199</v>
      </c>
      <c r="C14" s="48">
        <v>2</v>
      </c>
      <c r="D14" s="49">
        <v>1</v>
      </c>
      <c r="E14" s="67">
        <f t="shared" si="0"/>
        <v>50</v>
      </c>
      <c r="F14" s="336"/>
      <c r="G14" s="337"/>
      <c r="H14" s="337"/>
      <c r="I14" s="338"/>
      <c r="J14" s="202" t="s">
        <v>21</v>
      </c>
      <c r="K14" s="66" t="s">
        <v>198</v>
      </c>
      <c r="L14" s="48">
        <v>4</v>
      </c>
      <c r="M14" s="48">
        <v>2</v>
      </c>
      <c r="N14" s="67">
        <f>M14/L14*100</f>
        <v>50</v>
      </c>
    </row>
    <row r="15" spans="1:14" ht="18" customHeight="1" x14ac:dyDescent="0.3">
      <c r="A15" s="202" t="s">
        <v>54</v>
      </c>
      <c r="B15" s="66" t="s">
        <v>198</v>
      </c>
      <c r="C15" s="48">
        <v>2</v>
      </c>
      <c r="D15" s="49">
        <v>1</v>
      </c>
      <c r="E15" s="67">
        <f t="shared" si="0"/>
        <v>50</v>
      </c>
      <c r="F15" s="336"/>
      <c r="G15" s="337"/>
      <c r="H15" s="337"/>
      <c r="I15" s="338"/>
      <c r="J15" s="144" t="s">
        <v>225</v>
      </c>
      <c r="K15" s="66" t="s">
        <v>199</v>
      </c>
      <c r="L15" s="48">
        <v>2</v>
      </c>
      <c r="M15" s="48">
        <v>1</v>
      </c>
      <c r="N15" s="67">
        <f>M15/L15*100</f>
        <v>50</v>
      </c>
    </row>
    <row r="16" spans="1:14" ht="18" customHeight="1" x14ac:dyDescent="0.3">
      <c r="A16" s="202" t="s">
        <v>70</v>
      </c>
      <c r="B16" s="66" t="s">
        <v>198</v>
      </c>
      <c r="C16" s="48">
        <v>2</v>
      </c>
      <c r="D16" s="48">
        <v>1</v>
      </c>
      <c r="E16" s="67">
        <f t="shared" si="0"/>
        <v>50</v>
      </c>
      <c r="F16" s="336"/>
      <c r="G16" s="337"/>
      <c r="H16" s="337"/>
      <c r="I16" s="338"/>
      <c r="J16" s="202" t="s">
        <v>19</v>
      </c>
      <c r="K16" s="66" t="s">
        <v>198</v>
      </c>
      <c r="L16" s="48">
        <v>15</v>
      </c>
      <c r="M16" s="48">
        <v>7</v>
      </c>
      <c r="N16" s="67">
        <f>M16/L16*100</f>
        <v>46.666666666666664</v>
      </c>
    </row>
    <row r="17" spans="1:14" ht="18" customHeight="1" x14ac:dyDescent="0.3">
      <c r="A17" s="202" t="s">
        <v>42</v>
      </c>
      <c r="B17" s="66" t="s">
        <v>198</v>
      </c>
      <c r="C17" s="48">
        <v>2</v>
      </c>
      <c r="D17" s="48">
        <v>1</v>
      </c>
      <c r="E17" s="67">
        <f t="shared" si="0"/>
        <v>50</v>
      </c>
      <c r="F17" s="336"/>
      <c r="G17" s="337"/>
      <c r="H17" s="337"/>
      <c r="I17" s="338"/>
      <c r="J17" s="202" t="s">
        <v>20</v>
      </c>
      <c r="K17" s="66" t="s">
        <v>198</v>
      </c>
      <c r="L17" s="48">
        <v>5</v>
      </c>
      <c r="M17" s="48">
        <v>2</v>
      </c>
      <c r="N17" s="67">
        <f>M17/L17*100</f>
        <v>40</v>
      </c>
    </row>
    <row r="18" spans="1:14" ht="18" customHeight="1" x14ac:dyDescent="0.3">
      <c r="A18" s="202" t="s">
        <v>41</v>
      </c>
      <c r="B18" s="66" t="s">
        <v>198</v>
      </c>
      <c r="C18" s="48">
        <v>2</v>
      </c>
      <c r="D18" s="48">
        <v>1</v>
      </c>
      <c r="E18" s="67">
        <f t="shared" si="0"/>
        <v>50</v>
      </c>
      <c r="F18" s="336"/>
      <c r="G18" s="337"/>
      <c r="H18" s="337"/>
      <c r="I18" s="338"/>
      <c r="J18" s="202" t="s">
        <v>42</v>
      </c>
      <c r="K18" s="66" t="s">
        <v>198</v>
      </c>
      <c r="L18" s="48">
        <v>5</v>
      </c>
      <c r="M18" s="48">
        <v>2</v>
      </c>
      <c r="N18" s="67">
        <f>M18/L18*100</f>
        <v>40</v>
      </c>
    </row>
    <row r="19" spans="1:14" ht="18" customHeight="1" x14ac:dyDescent="0.3">
      <c r="A19" s="144" t="s">
        <v>37</v>
      </c>
      <c r="B19" s="66" t="s">
        <v>199</v>
      </c>
      <c r="C19" s="70">
        <v>8</v>
      </c>
      <c r="D19" s="70">
        <v>3</v>
      </c>
      <c r="E19" s="71">
        <f t="shared" si="0"/>
        <v>37.5</v>
      </c>
      <c r="F19" s="336"/>
      <c r="G19" s="337"/>
      <c r="H19" s="337"/>
      <c r="I19" s="338"/>
      <c r="J19" s="144" t="s">
        <v>37</v>
      </c>
      <c r="K19" s="66" t="s">
        <v>199</v>
      </c>
      <c r="L19" s="70">
        <v>12</v>
      </c>
      <c r="M19" s="70">
        <v>4</v>
      </c>
      <c r="N19" s="71">
        <f>M19/L19*100</f>
        <v>33.333333333333329</v>
      </c>
    </row>
    <row r="20" spans="1:14" ht="18" customHeight="1" x14ac:dyDescent="0.3">
      <c r="A20" s="202" t="s">
        <v>21</v>
      </c>
      <c r="B20" s="66" t="s">
        <v>198</v>
      </c>
      <c r="C20" s="70">
        <v>3</v>
      </c>
      <c r="D20" s="70">
        <v>1</v>
      </c>
      <c r="E20" s="71">
        <f t="shared" si="0"/>
        <v>33.333333333333329</v>
      </c>
      <c r="F20" s="336"/>
      <c r="G20" s="337"/>
      <c r="H20" s="337"/>
      <c r="I20" s="338"/>
      <c r="J20" s="144" t="s">
        <v>67</v>
      </c>
      <c r="K20" s="66" t="s">
        <v>199</v>
      </c>
      <c r="L20" s="70">
        <v>7</v>
      </c>
      <c r="M20" s="70">
        <v>2</v>
      </c>
      <c r="N20" s="71">
        <f>M20/L20*100</f>
        <v>28.571428571428569</v>
      </c>
    </row>
    <row r="21" spans="1:14" ht="18" customHeight="1" x14ac:dyDescent="0.3">
      <c r="A21" s="202" t="s">
        <v>49</v>
      </c>
      <c r="B21" s="66" t="s">
        <v>198</v>
      </c>
      <c r="C21" s="70">
        <v>3</v>
      </c>
      <c r="D21" s="70">
        <v>1</v>
      </c>
      <c r="E21" s="71">
        <f t="shared" si="0"/>
        <v>33.333333333333329</v>
      </c>
      <c r="F21" s="336"/>
      <c r="G21" s="337"/>
      <c r="H21" s="337"/>
      <c r="I21" s="338"/>
      <c r="J21" s="202" t="s">
        <v>22</v>
      </c>
      <c r="K21" s="66" t="s">
        <v>198</v>
      </c>
      <c r="L21" s="48">
        <v>4</v>
      </c>
      <c r="M21" s="48">
        <v>1</v>
      </c>
      <c r="N21" s="67">
        <f>M21/L21*100</f>
        <v>25</v>
      </c>
    </row>
    <row r="22" spans="1:14" ht="18" customHeight="1" x14ac:dyDescent="0.3">
      <c r="A22" s="202" t="s">
        <v>17</v>
      </c>
      <c r="B22" s="66" t="s">
        <v>198</v>
      </c>
      <c r="C22" s="70">
        <v>3</v>
      </c>
      <c r="D22" s="70">
        <v>1</v>
      </c>
      <c r="E22" s="71">
        <f t="shared" si="0"/>
        <v>33.333333333333329</v>
      </c>
      <c r="F22" s="336"/>
      <c r="G22" s="337"/>
      <c r="H22" s="337"/>
      <c r="I22" s="338"/>
      <c r="J22" s="202" t="s">
        <v>26</v>
      </c>
      <c r="K22" s="66" t="s">
        <v>198</v>
      </c>
      <c r="L22" s="48">
        <v>4</v>
      </c>
      <c r="M22" s="48">
        <v>1</v>
      </c>
      <c r="N22" s="67">
        <f>M22/L22*100</f>
        <v>25</v>
      </c>
    </row>
    <row r="23" spans="1:14" ht="18" customHeight="1" x14ac:dyDescent="0.3">
      <c r="A23" s="144" t="s">
        <v>51</v>
      </c>
      <c r="B23" s="66" t="s">
        <v>231</v>
      </c>
      <c r="C23" s="70">
        <v>4</v>
      </c>
      <c r="D23" s="70">
        <v>1</v>
      </c>
      <c r="E23" s="71">
        <f t="shared" si="0"/>
        <v>25</v>
      </c>
      <c r="F23" s="336"/>
      <c r="G23" s="337"/>
      <c r="H23" s="337"/>
      <c r="I23" s="338"/>
      <c r="J23" s="202" t="s">
        <v>54</v>
      </c>
      <c r="K23" s="66" t="s">
        <v>198</v>
      </c>
      <c r="L23" s="48">
        <v>2</v>
      </c>
      <c r="M23" s="48">
        <v>0</v>
      </c>
      <c r="N23" s="67">
        <f>M23/L23*100</f>
        <v>0</v>
      </c>
    </row>
    <row r="24" spans="1:14" ht="18" customHeight="1" x14ac:dyDescent="0.3">
      <c r="A24" s="202" t="s">
        <v>32</v>
      </c>
      <c r="B24" s="66" t="s">
        <v>198</v>
      </c>
      <c r="C24" s="70">
        <v>5</v>
      </c>
      <c r="D24" s="70">
        <v>1</v>
      </c>
      <c r="E24" s="71">
        <f t="shared" si="0"/>
        <v>20</v>
      </c>
      <c r="F24" s="336"/>
      <c r="G24" s="337"/>
      <c r="H24" s="337"/>
      <c r="I24" s="338"/>
      <c r="J24" s="202" t="s">
        <v>41</v>
      </c>
      <c r="K24" s="66" t="s">
        <v>198</v>
      </c>
      <c r="L24" s="70">
        <v>2</v>
      </c>
      <c r="M24" s="70">
        <v>0</v>
      </c>
      <c r="N24" s="71">
        <f>M24/L24*100</f>
        <v>0</v>
      </c>
    </row>
    <row r="25" spans="1:14" ht="18" customHeight="1" x14ac:dyDescent="0.3">
      <c r="A25" s="202" t="s">
        <v>36</v>
      </c>
      <c r="B25" s="66" t="s">
        <v>198</v>
      </c>
      <c r="C25" s="70">
        <v>2</v>
      </c>
      <c r="D25" s="70">
        <v>0</v>
      </c>
      <c r="E25" s="71">
        <f t="shared" si="0"/>
        <v>0</v>
      </c>
      <c r="F25" s="336"/>
      <c r="G25" s="337"/>
      <c r="H25" s="337"/>
      <c r="I25" s="338"/>
      <c r="J25" s="202" t="s">
        <v>49</v>
      </c>
      <c r="K25" s="66" t="s">
        <v>198</v>
      </c>
      <c r="L25" s="70">
        <v>2</v>
      </c>
      <c r="M25" s="70">
        <v>0</v>
      </c>
      <c r="N25" s="71">
        <f>M25/L25*100</f>
        <v>0</v>
      </c>
    </row>
    <row r="26" spans="1:14" ht="18" customHeight="1" x14ac:dyDescent="0.3">
      <c r="A26" s="144" t="s">
        <v>111</v>
      </c>
      <c r="B26" s="66" t="s">
        <v>231</v>
      </c>
      <c r="C26" s="70">
        <v>1</v>
      </c>
      <c r="D26" s="70">
        <v>0</v>
      </c>
      <c r="E26" s="71">
        <f t="shared" si="0"/>
        <v>0</v>
      </c>
      <c r="F26" s="336"/>
      <c r="G26" s="337"/>
      <c r="H26" s="337"/>
      <c r="I26" s="338"/>
      <c r="J26" s="144" t="s">
        <v>323</v>
      </c>
      <c r="K26" s="79" t="s">
        <v>231</v>
      </c>
      <c r="L26" s="70">
        <v>1</v>
      </c>
      <c r="M26" s="70">
        <v>0</v>
      </c>
      <c r="N26" s="71">
        <f>M26/L26*100</f>
        <v>0</v>
      </c>
    </row>
    <row r="27" spans="1:14" ht="18" customHeight="1" thickBot="1" x14ac:dyDescent="0.35">
      <c r="A27" s="264" t="s">
        <v>271</v>
      </c>
      <c r="B27" s="83" t="s">
        <v>231</v>
      </c>
      <c r="C27" s="84">
        <v>1</v>
      </c>
      <c r="D27" s="84">
        <v>0</v>
      </c>
      <c r="E27" s="85">
        <f t="shared" si="0"/>
        <v>0</v>
      </c>
      <c r="F27" s="339"/>
      <c r="G27" s="340"/>
      <c r="H27" s="340"/>
      <c r="I27" s="341"/>
      <c r="J27" s="287" t="s">
        <v>36</v>
      </c>
      <c r="K27" s="83" t="s">
        <v>198</v>
      </c>
      <c r="L27" s="84">
        <v>1</v>
      </c>
      <c r="M27" s="84">
        <v>0</v>
      </c>
      <c r="N27" s="85">
        <f>M27/L27*100</f>
        <v>0</v>
      </c>
    </row>
  </sheetData>
  <sortState xmlns:xlrd2="http://schemas.microsoft.com/office/spreadsheetml/2017/richdata2" ref="J4:N27">
    <sortCondition descending="1" ref="N4:N27"/>
    <sortCondition descending="1" ref="L4:L27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CA84B-B19F-4519-BB37-3406F6FCDA8E}">
  <dimension ref="A1:N27"/>
  <sheetViews>
    <sheetView zoomScale="75" zoomScaleNormal="75" workbookViewId="0">
      <selection activeCell="R17" sqref="R17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251</v>
      </c>
      <c r="B2" s="324"/>
      <c r="C2" s="324"/>
      <c r="D2" s="324"/>
      <c r="E2" s="370"/>
      <c r="F2" s="332"/>
      <c r="G2" s="322"/>
      <c r="H2" s="322"/>
      <c r="I2" s="323"/>
      <c r="J2" s="325" t="s">
        <v>251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21</v>
      </c>
      <c r="B4" s="150" t="s">
        <v>198</v>
      </c>
      <c r="C4" s="146">
        <v>3</v>
      </c>
      <c r="D4" s="151">
        <v>3</v>
      </c>
      <c r="E4" s="149">
        <f t="shared" ref="E4:E21" si="0">D4/C4*100</f>
        <v>100</v>
      </c>
      <c r="F4" s="332"/>
      <c r="G4" s="322"/>
      <c r="H4" s="322"/>
      <c r="I4" s="323"/>
      <c r="J4" s="147" t="s">
        <v>54</v>
      </c>
      <c r="K4" s="150" t="s">
        <v>198</v>
      </c>
      <c r="L4" s="146">
        <v>2</v>
      </c>
      <c r="M4" s="146">
        <v>2</v>
      </c>
      <c r="N4" s="149">
        <f>M4/L4*100</f>
        <v>100</v>
      </c>
    </row>
    <row r="5" spans="1:14" ht="18" customHeight="1" x14ac:dyDescent="0.3">
      <c r="A5" s="148" t="s">
        <v>49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48" t="s">
        <v>32</v>
      </c>
      <c r="K5" s="150" t="s">
        <v>198</v>
      </c>
      <c r="L5" s="146">
        <v>2</v>
      </c>
      <c r="M5" s="146">
        <v>2</v>
      </c>
      <c r="N5" s="149">
        <f>M5/L5*100</f>
        <v>100</v>
      </c>
    </row>
    <row r="6" spans="1:14" ht="18" customHeight="1" x14ac:dyDescent="0.3">
      <c r="A6" s="148" t="s">
        <v>22</v>
      </c>
      <c r="B6" s="150" t="s">
        <v>198</v>
      </c>
      <c r="C6" s="146">
        <v>1</v>
      </c>
      <c r="D6" s="146">
        <v>1</v>
      </c>
      <c r="E6" s="149">
        <f t="shared" si="0"/>
        <v>100</v>
      </c>
      <c r="F6" s="332"/>
      <c r="G6" s="322"/>
      <c r="H6" s="322"/>
      <c r="I6" s="323"/>
      <c r="J6" s="148" t="s">
        <v>36</v>
      </c>
      <c r="K6" s="150" t="s">
        <v>198</v>
      </c>
      <c r="L6" s="146">
        <v>1</v>
      </c>
      <c r="M6" s="146">
        <v>1</v>
      </c>
      <c r="N6" s="149">
        <f>M6/L6*100</f>
        <v>100</v>
      </c>
    </row>
    <row r="7" spans="1:14" ht="18" customHeight="1" x14ac:dyDescent="0.3">
      <c r="A7" s="148" t="s">
        <v>23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2"/>
      <c r="G7" s="322"/>
      <c r="H7" s="322"/>
      <c r="I7" s="323"/>
      <c r="J7" s="148" t="s">
        <v>17</v>
      </c>
      <c r="K7" s="150" t="s">
        <v>198</v>
      </c>
      <c r="L7" s="146">
        <v>8</v>
      </c>
      <c r="M7" s="146">
        <v>6</v>
      </c>
      <c r="N7" s="149">
        <f>M7/L7*100</f>
        <v>75</v>
      </c>
    </row>
    <row r="8" spans="1:14" ht="18" customHeight="1" x14ac:dyDescent="0.3">
      <c r="A8" s="138" t="s">
        <v>27</v>
      </c>
      <c r="B8" s="150" t="s">
        <v>133</v>
      </c>
      <c r="C8" s="146">
        <v>1</v>
      </c>
      <c r="D8" s="151">
        <v>1</v>
      </c>
      <c r="E8" s="149">
        <f t="shared" si="0"/>
        <v>100</v>
      </c>
      <c r="F8" s="332"/>
      <c r="G8" s="322"/>
      <c r="H8" s="322"/>
      <c r="I8" s="323"/>
      <c r="J8" s="138" t="s">
        <v>67</v>
      </c>
      <c r="K8" s="150" t="s">
        <v>199</v>
      </c>
      <c r="L8" s="146">
        <v>4</v>
      </c>
      <c r="M8" s="146">
        <v>3</v>
      </c>
      <c r="N8" s="149">
        <f>M8/L8*100</f>
        <v>75</v>
      </c>
    </row>
    <row r="9" spans="1:14" ht="18" customHeight="1" x14ac:dyDescent="0.3">
      <c r="A9" s="148" t="s">
        <v>41</v>
      </c>
      <c r="B9" s="150" t="s">
        <v>198</v>
      </c>
      <c r="C9" s="146">
        <v>1</v>
      </c>
      <c r="D9" s="151">
        <v>1</v>
      </c>
      <c r="E9" s="149">
        <f t="shared" si="0"/>
        <v>100</v>
      </c>
      <c r="F9" s="332"/>
      <c r="G9" s="322"/>
      <c r="H9" s="322"/>
      <c r="I9" s="323"/>
      <c r="J9" s="148" t="s">
        <v>21</v>
      </c>
      <c r="K9" s="150" t="s">
        <v>198</v>
      </c>
      <c r="L9" s="146">
        <v>4</v>
      </c>
      <c r="M9" s="146">
        <v>3</v>
      </c>
      <c r="N9" s="149">
        <f>M9/L9*100</f>
        <v>75</v>
      </c>
    </row>
    <row r="10" spans="1:14" ht="18" customHeight="1" x14ac:dyDescent="0.3">
      <c r="A10" s="148" t="s">
        <v>32</v>
      </c>
      <c r="B10" s="150" t="s">
        <v>198</v>
      </c>
      <c r="C10" s="146">
        <v>3</v>
      </c>
      <c r="D10" s="151">
        <v>2</v>
      </c>
      <c r="E10" s="149">
        <f t="shared" si="0"/>
        <v>66.666666666666657</v>
      </c>
      <c r="F10" s="332"/>
      <c r="G10" s="322"/>
      <c r="H10" s="322"/>
      <c r="I10" s="323"/>
      <c r="J10" s="138" t="s">
        <v>37</v>
      </c>
      <c r="K10" s="150" t="s">
        <v>199</v>
      </c>
      <c r="L10" s="146">
        <v>6</v>
      </c>
      <c r="M10" s="146">
        <v>4</v>
      </c>
      <c r="N10" s="149">
        <f>M10/L10*100</f>
        <v>66.666666666666657</v>
      </c>
    </row>
    <row r="11" spans="1:14" ht="18" customHeight="1" x14ac:dyDescent="0.3">
      <c r="A11" s="148" t="s">
        <v>19</v>
      </c>
      <c r="B11" s="150" t="s">
        <v>198</v>
      </c>
      <c r="C11" s="146">
        <v>3</v>
      </c>
      <c r="D11" s="146">
        <v>2</v>
      </c>
      <c r="E11" s="149">
        <f t="shared" si="0"/>
        <v>66.666666666666657</v>
      </c>
      <c r="F11" s="332"/>
      <c r="G11" s="322"/>
      <c r="H11" s="322"/>
      <c r="I11" s="323"/>
      <c r="J11" s="148" t="s">
        <v>26</v>
      </c>
      <c r="K11" s="150" t="s">
        <v>198</v>
      </c>
      <c r="L11" s="146">
        <v>3</v>
      </c>
      <c r="M11" s="146">
        <v>2</v>
      </c>
      <c r="N11" s="149">
        <f>M11/L11*100</f>
        <v>66.666666666666657</v>
      </c>
    </row>
    <row r="12" spans="1:14" ht="18" customHeight="1" x14ac:dyDescent="0.3">
      <c r="A12" s="148" t="s">
        <v>20</v>
      </c>
      <c r="B12" s="150" t="s">
        <v>198</v>
      </c>
      <c r="C12" s="146">
        <v>5</v>
      </c>
      <c r="D12" s="151">
        <v>3</v>
      </c>
      <c r="E12" s="149">
        <f t="shared" si="0"/>
        <v>60</v>
      </c>
      <c r="F12" s="332"/>
      <c r="G12" s="322"/>
      <c r="H12" s="322"/>
      <c r="I12" s="323"/>
      <c r="J12" s="148" t="s">
        <v>64</v>
      </c>
      <c r="K12" s="150" t="s">
        <v>198</v>
      </c>
      <c r="L12" s="146">
        <v>5</v>
      </c>
      <c r="M12" s="146">
        <v>3</v>
      </c>
      <c r="N12" s="149">
        <f>M12/L12*100</f>
        <v>60</v>
      </c>
    </row>
    <row r="13" spans="1:14" ht="18" customHeight="1" x14ac:dyDescent="0.3">
      <c r="A13" s="137" t="s">
        <v>26</v>
      </c>
      <c r="B13" s="66" t="s">
        <v>198</v>
      </c>
      <c r="C13" s="48">
        <v>2</v>
      </c>
      <c r="D13" s="49">
        <v>1</v>
      </c>
      <c r="E13" s="67">
        <f t="shared" si="0"/>
        <v>50</v>
      </c>
      <c r="F13" s="332"/>
      <c r="G13" s="322"/>
      <c r="H13" s="322"/>
      <c r="I13" s="323"/>
      <c r="J13" s="148" t="s">
        <v>19</v>
      </c>
      <c r="K13" s="150" t="s">
        <v>198</v>
      </c>
      <c r="L13" s="146">
        <v>9</v>
      </c>
      <c r="M13" s="146">
        <v>5</v>
      </c>
      <c r="N13" s="149">
        <f>M13/L13*100</f>
        <v>55.555555555555557</v>
      </c>
    </row>
    <row r="14" spans="1:14" ht="18" customHeight="1" x14ac:dyDescent="0.3">
      <c r="A14" s="137" t="s">
        <v>64</v>
      </c>
      <c r="B14" s="66" t="s">
        <v>198</v>
      </c>
      <c r="C14" s="48">
        <v>2</v>
      </c>
      <c r="D14" s="49">
        <v>1</v>
      </c>
      <c r="E14" s="67">
        <f t="shared" si="0"/>
        <v>50</v>
      </c>
      <c r="F14" s="332"/>
      <c r="G14" s="322"/>
      <c r="H14" s="322"/>
      <c r="I14" s="323"/>
      <c r="J14" s="136" t="s">
        <v>225</v>
      </c>
      <c r="K14" s="66" t="s">
        <v>199</v>
      </c>
      <c r="L14" s="48">
        <v>8</v>
      </c>
      <c r="M14" s="48">
        <v>4</v>
      </c>
      <c r="N14" s="67">
        <f>M14/L14*100</f>
        <v>50</v>
      </c>
    </row>
    <row r="15" spans="1:14" ht="18" customHeight="1" x14ac:dyDescent="0.3">
      <c r="A15" s="137" t="s">
        <v>17</v>
      </c>
      <c r="B15" s="66" t="s">
        <v>198</v>
      </c>
      <c r="C15" s="48">
        <v>5</v>
      </c>
      <c r="D15" s="49">
        <v>2</v>
      </c>
      <c r="E15" s="67">
        <f t="shared" si="0"/>
        <v>40</v>
      </c>
      <c r="F15" s="332"/>
      <c r="G15" s="322"/>
      <c r="H15" s="322"/>
      <c r="I15" s="323"/>
      <c r="J15" s="136" t="s">
        <v>27</v>
      </c>
      <c r="K15" s="66" t="s">
        <v>133</v>
      </c>
      <c r="L15" s="48">
        <v>2</v>
      </c>
      <c r="M15" s="48">
        <v>1</v>
      </c>
      <c r="N15" s="67">
        <f>M15/L15*100</f>
        <v>50</v>
      </c>
    </row>
    <row r="16" spans="1:14" ht="18" customHeight="1" x14ac:dyDescent="0.3">
      <c r="A16" s="136" t="s">
        <v>37</v>
      </c>
      <c r="B16" s="66" t="s">
        <v>199</v>
      </c>
      <c r="C16" s="48">
        <v>8</v>
      </c>
      <c r="D16" s="48">
        <v>3</v>
      </c>
      <c r="E16" s="67">
        <f t="shared" si="0"/>
        <v>37.5</v>
      </c>
      <c r="F16" s="332"/>
      <c r="G16" s="322"/>
      <c r="H16" s="322"/>
      <c r="I16" s="323"/>
      <c r="J16" s="136" t="s">
        <v>271</v>
      </c>
      <c r="K16" s="66" t="s">
        <v>231</v>
      </c>
      <c r="L16" s="48">
        <v>2</v>
      </c>
      <c r="M16" s="48">
        <v>1</v>
      </c>
      <c r="N16" s="67">
        <f>M16/L16*100</f>
        <v>50</v>
      </c>
    </row>
    <row r="17" spans="1:14" ht="18" customHeight="1" x14ac:dyDescent="0.3">
      <c r="A17" s="136" t="s">
        <v>51</v>
      </c>
      <c r="B17" s="66" t="s">
        <v>231</v>
      </c>
      <c r="C17" s="48">
        <v>3</v>
      </c>
      <c r="D17" s="48">
        <v>1</v>
      </c>
      <c r="E17" s="67">
        <f t="shared" si="0"/>
        <v>33.333333333333329</v>
      </c>
      <c r="F17" s="332"/>
      <c r="G17" s="322"/>
      <c r="H17" s="322"/>
      <c r="I17" s="323"/>
      <c r="J17" s="137" t="s">
        <v>70</v>
      </c>
      <c r="K17" s="66" t="s">
        <v>198</v>
      </c>
      <c r="L17" s="48">
        <v>2</v>
      </c>
      <c r="M17" s="48">
        <v>1</v>
      </c>
      <c r="N17" s="67">
        <f>M17/L17*100</f>
        <v>50</v>
      </c>
    </row>
    <row r="18" spans="1:14" ht="18" customHeight="1" x14ac:dyDescent="0.3">
      <c r="A18" s="136" t="s">
        <v>225</v>
      </c>
      <c r="B18" s="66" t="s">
        <v>199</v>
      </c>
      <c r="C18" s="48">
        <v>3</v>
      </c>
      <c r="D18" s="48">
        <v>1</v>
      </c>
      <c r="E18" s="67">
        <f t="shared" si="0"/>
        <v>33.333333333333329</v>
      </c>
      <c r="F18" s="332"/>
      <c r="G18" s="322"/>
      <c r="H18" s="322"/>
      <c r="I18" s="323"/>
      <c r="J18" s="202" t="s">
        <v>23</v>
      </c>
      <c r="K18" s="66" t="s">
        <v>198</v>
      </c>
      <c r="L18" s="48">
        <v>2</v>
      </c>
      <c r="M18" s="48">
        <v>1</v>
      </c>
      <c r="N18" s="67">
        <f>M18/L18*100</f>
        <v>50</v>
      </c>
    </row>
    <row r="19" spans="1:14" ht="18" customHeight="1" x14ac:dyDescent="0.3">
      <c r="A19" s="136" t="s">
        <v>67</v>
      </c>
      <c r="B19" s="66" t="s">
        <v>199</v>
      </c>
      <c r="C19" s="70">
        <v>3</v>
      </c>
      <c r="D19" s="70">
        <v>1</v>
      </c>
      <c r="E19" s="71">
        <f t="shared" si="0"/>
        <v>33.333333333333329</v>
      </c>
      <c r="F19" s="332"/>
      <c r="G19" s="322"/>
      <c r="H19" s="322"/>
      <c r="I19" s="323"/>
      <c r="J19" s="143" t="s">
        <v>296</v>
      </c>
      <c r="K19" s="66" t="s">
        <v>297</v>
      </c>
      <c r="L19" s="70">
        <v>2</v>
      </c>
      <c r="M19" s="70">
        <v>1</v>
      </c>
      <c r="N19" s="71">
        <f>M19/L19*100</f>
        <v>50</v>
      </c>
    </row>
    <row r="20" spans="1:14" ht="18" customHeight="1" x14ac:dyDescent="0.3">
      <c r="A20" s="136" t="s">
        <v>271</v>
      </c>
      <c r="B20" s="66" t="s">
        <v>231</v>
      </c>
      <c r="C20" s="70">
        <v>1</v>
      </c>
      <c r="D20" s="70">
        <v>0</v>
      </c>
      <c r="E20" s="71">
        <f t="shared" si="0"/>
        <v>0</v>
      </c>
      <c r="F20" s="332"/>
      <c r="G20" s="322"/>
      <c r="H20" s="322"/>
      <c r="I20" s="323"/>
      <c r="J20" s="137" t="s">
        <v>22</v>
      </c>
      <c r="K20" s="66" t="s">
        <v>198</v>
      </c>
      <c r="L20" s="70">
        <v>3</v>
      </c>
      <c r="M20" s="70">
        <v>1</v>
      </c>
      <c r="N20" s="71">
        <f>M20/L20*100</f>
        <v>33.333333333333329</v>
      </c>
    </row>
    <row r="21" spans="1:14" ht="18" customHeight="1" x14ac:dyDescent="0.3">
      <c r="A21" s="142" t="s">
        <v>70</v>
      </c>
      <c r="B21" s="66" t="s">
        <v>198</v>
      </c>
      <c r="C21" s="70">
        <v>1</v>
      </c>
      <c r="D21" s="70">
        <v>0</v>
      </c>
      <c r="E21" s="71">
        <f t="shared" si="0"/>
        <v>0</v>
      </c>
      <c r="F21" s="332"/>
      <c r="G21" s="322"/>
      <c r="H21" s="322"/>
      <c r="I21" s="323"/>
      <c r="J21" s="137" t="s">
        <v>41</v>
      </c>
      <c r="K21" s="66" t="s">
        <v>198</v>
      </c>
      <c r="L21" s="48">
        <v>4</v>
      </c>
      <c r="M21" s="48">
        <v>1</v>
      </c>
      <c r="N21" s="67">
        <f>M21/L21*100</f>
        <v>25</v>
      </c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137" t="s">
        <v>20</v>
      </c>
      <c r="K22" s="66" t="s">
        <v>198</v>
      </c>
      <c r="L22" s="48">
        <v>5</v>
      </c>
      <c r="M22" s="48">
        <v>0</v>
      </c>
      <c r="N22" s="67">
        <f>M22/L22*100</f>
        <v>0</v>
      </c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137" t="s">
        <v>49</v>
      </c>
      <c r="K23" s="66" t="s">
        <v>198</v>
      </c>
      <c r="L23" s="48">
        <v>1</v>
      </c>
      <c r="M23" s="48">
        <v>0</v>
      </c>
      <c r="N23" s="67">
        <f>M23/L23*100</f>
        <v>0</v>
      </c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136" t="s">
        <v>51</v>
      </c>
      <c r="K24" s="66" t="s">
        <v>231</v>
      </c>
      <c r="L24" s="70">
        <v>1</v>
      </c>
      <c r="M24" s="70">
        <v>0</v>
      </c>
      <c r="N24" s="71">
        <f>M24/L24*100</f>
        <v>0</v>
      </c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136" t="s">
        <v>40</v>
      </c>
      <c r="K25" s="66" t="s">
        <v>231</v>
      </c>
      <c r="L25" s="70">
        <v>1</v>
      </c>
      <c r="M25" s="70">
        <v>0</v>
      </c>
      <c r="N25" s="71">
        <f>M25/L25*100</f>
        <v>0</v>
      </c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5">
    <sortCondition descending="1" ref="N4:N25"/>
    <sortCondition descending="1" ref="L4:L25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B1BF8-79A4-4C00-B965-D988DA76881B}">
  <dimension ref="A1:N27"/>
  <sheetViews>
    <sheetView zoomScale="75" zoomScaleNormal="75" workbookViewId="0">
      <selection activeCell="S17" sqref="S17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 t="e" vm="8">
        <v>#VALUE!</v>
      </c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242</v>
      </c>
      <c r="B2" s="324"/>
      <c r="C2" s="324"/>
      <c r="D2" s="324"/>
      <c r="E2" s="370"/>
      <c r="F2" s="332"/>
      <c r="G2" s="322"/>
      <c r="H2" s="322"/>
      <c r="I2" s="323"/>
      <c r="J2" s="325" t="s">
        <v>242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19</v>
      </c>
      <c r="B4" s="150" t="s">
        <v>198</v>
      </c>
      <c r="C4" s="146">
        <v>2</v>
      </c>
      <c r="D4" s="151">
        <v>2</v>
      </c>
      <c r="E4" s="149">
        <f t="shared" ref="E4:E17" si="0">D4/C4*100</f>
        <v>100</v>
      </c>
      <c r="F4" s="332"/>
      <c r="G4" s="322"/>
      <c r="H4" s="322"/>
      <c r="I4" s="323"/>
      <c r="J4" s="138" t="s">
        <v>51</v>
      </c>
      <c r="K4" s="150" t="s">
        <v>231</v>
      </c>
      <c r="L4" s="146">
        <v>3</v>
      </c>
      <c r="M4" s="146">
        <v>3</v>
      </c>
      <c r="N4" s="149">
        <f>M4/L4*100</f>
        <v>100</v>
      </c>
    </row>
    <row r="5" spans="1:14" ht="18" customHeight="1" x14ac:dyDescent="0.3">
      <c r="A5" s="138" t="s">
        <v>37</v>
      </c>
      <c r="B5" s="150" t="s">
        <v>199</v>
      </c>
      <c r="C5" s="146">
        <v>2</v>
      </c>
      <c r="D5" s="151">
        <v>2</v>
      </c>
      <c r="E5" s="149">
        <f t="shared" si="0"/>
        <v>100</v>
      </c>
      <c r="F5" s="332"/>
      <c r="G5" s="322"/>
      <c r="H5" s="322"/>
      <c r="I5" s="323"/>
      <c r="J5" s="147" t="s">
        <v>64</v>
      </c>
      <c r="K5" s="150" t="s">
        <v>198</v>
      </c>
      <c r="L5" s="146">
        <v>2</v>
      </c>
      <c r="M5" s="146">
        <v>2</v>
      </c>
      <c r="N5" s="149">
        <f>M5/L5*100</f>
        <v>100</v>
      </c>
    </row>
    <row r="6" spans="1:14" ht="18" customHeight="1" x14ac:dyDescent="0.3">
      <c r="A6" s="148" t="s">
        <v>20</v>
      </c>
      <c r="B6" s="150" t="s">
        <v>198</v>
      </c>
      <c r="C6" s="146">
        <v>2</v>
      </c>
      <c r="D6" s="146">
        <v>2</v>
      </c>
      <c r="E6" s="149">
        <f t="shared" si="0"/>
        <v>100</v>
      </c>
      <c r="F6" s="332"/>
      <c r="G6" s="322"/>
      <c r="H6" s="322"/>
      <c r="I6" s="323"/>
      <c r="J6" s="148" t="s">
        <v>23</v>
      </c>
      <c r="K6" s="150" t="s">
        <v>198</v>
      </c>
      <c r="L6" s="146">
        <v>2</v>
      </c>
      <c r="M6" s="146">
        <v>2</v>
      </c>
      <c r="N6" s="149">
        <f>M6/L6*100</f>
        <v>100</v>
      </c>
    </row>
    <row r="7" spans="1:14" ht="18" customHeight="1" x14ac:dyDescent="0.3">
      <c r="A7" s="148" t="s">
        <v>22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2"/>
      <c r="G7" s="322"/>
      <c r="H7" s="322"/>
      <c r="I7" s="323"/>
      <c r="J7" s="138" t="s">
        <v>225</v>
      </c>
      <c r="K7" s="150" t="s">
        <v>199</v>
      </c>
      <c r="L7" s="146">
        <v>2</v>
      </c>
      <c r="M7" s="146">
        <v>2</v>
      </c>
      <c r="N7" s="149">
        <f>M7/L7*100</f>
        <v>100</v>
      </c>
    </row>
    <row r="8" spans="1:14" ht="18" customHeight="1" x14ac:dyDescent="0.3">
      <c r="A8" s="138" t="s">
        <v>271</v>
      </c>
      <c r="B8" s="150" t="s">
        <v>231</v>
      </c>
      <c r="C8" s="146">
        <v>1</v>
      </c>
      <c r="D8" s="151">
        <v>1</v>
      </c>
      <c r="E8" s="149">
        <f t="shared" si="0"/>
        <v>100</v>
      </c>
      <c r="F8" s="332"/>
      <c r="G8" s="322"/>
      <c r="H8" s="322"/>
      <c r="I8" s="323"/>
      <c r="J8" s="138" t="s">
        <v>111</v>
      </c>
      <c r="K8" s="150" t="s">
        <v>231</v>
      </c>
      <c r="L8" s="146">
        <v>1</v>
      </c>
      <c r="M8" s="146">
        <v>1</v>
      </c>
      <c r="N8" s="149">
        <f>M8/L8*100</f>
        <v>100</v>
      </c>
    </row>
    <row r="9" spans="1:14" ht="18" customHeight="1" x14ac:dyDescent="0.3">
      <c r="A9" s="138" t="s">
        <v>51</v>
      </c>
      <c r="B9" s="150" t="s">
        <v>231</v>
      </c>
      <c r="C9" s="146">
        <v>1</v>
      </c>
      <c r="D9" s="151">
        <v>1</v>
      </c>
      <c r="E9" s="149">
        <f t="shared" si="0"/>
        <v>100</v>
      </c>
      <c r="F9" s="332"/>
      <c r="G9" s="322"/>
      <c r="H9" s="322"/>
      <c r="I9" s="323"/>
      <c r="J9" s="148" t="s">
        <v>41</v>
      </c>
      <c r="K9" s="150" t="s">
        <v>198</v>
      </c>
      <c r="L9" s="146">
        <v>1</v>
      </c>
      <c r="M9" s="146">
        <v>1</v>
      </c>
      <c r="N9" s="149">
        <f>M9/L9*100</f>
        <v>100</v>
      </c>
    </row>
    <row r="10" spans="1:14" ht="18" customHeight="1" x14ac:dyDescent="0.3">
      <c r="A10" s="148" t="s">
        <v>42</v>
      </c>
      <c r="B10" s="150" t="s">
        <v>198</v>
      </c>
      <c r="C10" s="146">
        <v>1</v>
      </c>
      <c r="D10" s="151">
        <v>1</v>
      </c>
      <c r="E10" s="149">
        <f t="shared" si="0"/>
        <v>100</v>
      </c>
      <c r="F10" s="332"/>
      <c r="G10" s="322"/>
      <c r="H10" s="322"/>
      <c r="I10" s="323"/>
      <c r="J10" s="148" t="s">
        <v>26</v>
      </c>
      <c r="K10" s="150" t="s">
        <v>198</v>
      </c>
      <c r="L10" s="146">
        <v>1</v>
      </c>
      <c r="M10" s="146">
        <v>1</v>
      </c>
      <c r="N10" s="149">
        <f>M10/L10*100</f>
        <v>100</v>
      </c>
    </row>
    <row r="11" spans="1:14" ht="18" customHeight="1" x14ac:dyDescent="0.3">
      <c r="A11" s="138" t="s">
        <v>27</v>
      </c>
      <c r="B11" s="150" t="s">
        <v>133</v>
      </c>
      <c r="C11" s="146">
        <v>1</v>
      </c>
      <c r="D11" s="146">
        <v>1</v>
      </c>
      <c r="E11" s="149">
        <f t="shared" si="0"/>
        <v>100</v>
      </c>
      <c r="F11" s="332"/>
      <c r="G11" s="322"/>
      <c r="H11" s="322"/>
      <c r="I11" s="323"/>
      <c r="J11" s="138" t="s">
        <v>67</v>
      </c>
      <c r="K11" s="150" t="s">
        <v>199</v>
      </c>
      <c r="L11" s="146">
        <v>1</v>
      </c>
      <c r="M11" s="146">
        <v>1</v>
      </c>
      <c r="N11" s="149">
        <f>M11/L11*100</f>
        <v>100</v>
      </c>
    </row>
    <row r="12" spans="1:14" ht="18" customHeight="1" x14ac:dyDescent="0.3">
      <c r="A12" s="137" t="s">
        <v>32</v>
      </c>
      <c r="B12" s="66" t="s">
        <v>198</v>
      </c>
      <c r="C12" s="48">
        <v>2</v>
      </c>
      <c r="D12" s="49">
        <v>1</v>
      </c>
      <c r="E12" s="67">
        <f t="shared" si="0"/>
        <v>50</v>
      </c>
      <c r="F12" s="332"/>
      <c r="G12" s="322"/>
      <c r="H12" s="322"/>
      <c r="I12" s="323"/>
      <c r="J12" s="148" t="s">
        <v>21</v>
      </c>
      <c r="K12" s="150" t="s">
        <v>198</v>
      </c>
      <c r="L12" s="146">
        <v>1</v>
      </c>
      <c r="M12" s="146">
        <v>1</v>
      </c>
      <c r="N12" s="149">
        <f>M12/L12*100</f>
        <v>100</v>
      </c>
    </row>
    <row r="13" spans="1:14" ht="18" customHeight="1" x14ac:dyDescent="0.3">
      <c r="A13" s="136" t="s">
        <v>58</v>
      </c>
      <c r="B13" s="66" t="s">
        <v>266</v>
      </c>
      <c r="C13" s="48">
        <v>2</v>
      </c>
      <c r="D13" s="49">
        <v>1</v>
      </c>
      <c r="E13" s="67">
        <f t="shared" si="0"/>
        <v>50</v>
      </c>
      <c r="F13" s="332"/>
      <c r="G13" s="322"/>
      <c r="H13" s="322"/>
      <c r="I13" s="323"/>
      <c r="J13" s="138" t="s">
        <v>27</v>
      </c>
      <c r="K13" s="150" t="s">
        <v>133</v>
      </c>
      <c r="L13" s="146">
        <v>1</v>
      </c>
      <c r="M13" s="146">
        <v>1</v>
      </c>
      <c r="N13" s="149">
        <f>M13/L13*100</f>
        <v>100</v>
      </c>
    </row>
    <row r="14" spans="1:14" ht="18" customHeight="1" x14ac:dyDescent="0.3">
      <c r="A14" s="137" t="s">
        <v>64</v>
      </c>
      <c r="B14" s="66" t="s">
        <v>198</v>
      </c>
      <c r="C14" s="48">
        <v>3</v>
      </c>
      <c r="D14" s="49">
        <v>1</v>
      </c>
      <c r="E14" s="67">
        <f t="shared" si="0"/>
        <v>33.333333333333329</v>
      </c>
      <c r="F14" s="332"/>
      <c r="G14" s="322"/>
      <c r="H14" s="322"/>
      <c r="I14" s="323"/>
      <c r="J14" s="148" t="s">
        <v>36</v>
      </c>
      <c r="K14" s="150" t="s">
        <v>198</v>
      </c>
      <c r="L14" s="146">
        <v>1</v>
      </c>
      <c r="M14" s="146">
        <v>1</v>
      </c>
      <c r="N14" s="149">
        <f>M14/L14*100</f>
        <v>100</v>
      </c>
    </row>
    <row r="15" spans="1:14" ht="18" customHeight="1" x14ac:dyDescent="0.3">
      <c r="A15" s="142" t="s">
        <v>26</v>
      </c>
      <c r="B15" s="66" t="s">
        <v>198</v>
      </c>
      <c r="C15" s="48">
        <v>1</v>
      </c>
      <c r="D15" s="49">
        <v>0</v>
      </c>
      <c r="E15" s="67">
        <f t="shared" si="0"/>
        <v>0</v>
      </c>
      <c r="F15" s="332"/>
      <c r="G15" s="322"/>
      <c r="H15" s="322"/>
      <c r="I15" s="323"/>
      <c r="J15" s="148" t="s">
        <v>42</v>
      </c>
      <c r="K15" s="150" t="s">
        <v>198</v>
      </c>
      <c r="L15" s="146">
        <v>1</v>
      </c>
      <c r="M15" s="146">
        <v>1</v>
      </c>
      <c r="N15" s="149">
        <f>M15/L15*100</f>
        <v>100</v>
      </c>
    </row>
    <row r="16" spans="1:14" ht="18" customHeight="1" x14ac:dyDescent="0.3">
      <c r="A16" s="136" t="s">
        <v>225</v>
      </c>
      <c r="B16" s="66" t="s">
        <v>199</v>
      </c>
      <c r="C16" s="48">
        <v>1</v>
      </c>
      <c r="D16" s="48">
        <v>0</v>
      </c>
      <c r="E16" s="67">
        <f t="shared" si="0"/>
        <v>0</v>
      </c>
      <c r="F16" s="332"/>
      <c r="G16" s="322"/>
      <c r="H16" s="322"/>
      <c r="I16" s="323"/>
      <c r="J16" s="138" t="s">
        <v>271</v>
      </c>
      <c r="K16" s="150" t="s">
        <v>231</v>
      </c>
      <c r="L16" s="146">
        <v>1</v>
      </c>
      <c r="M16" s="146">
        <v>1</v>
      </c>
      <c r="N16" s="149">
        <f>M16/L16*100</f>
        <v>100</v>
      </c>
    </row>
    <row r="17" spans="1:14" ht="18" customHeight="1" x14ac:dyDescent="0.3">
      <c r="A17" s="137" t="s">
        <v>41</v>
      </c>
      <c r="B17" s="66" t="s">
        <v>198</v>
      </c>
      <c r="C17" s="48">
        <v>2</v>
      </c>
      <c r="D17" s="48">
        <v>0</v>
      </c>
      <c r="E17" s="67">
        <f t="shared" si="0"/>
        <v>0</v>
      </c>
      <c r="F17" s="332"/>
      <c r="G17" s="322"/>
      <c r="H17" s="322"/>
      <c r="I17" s="323"/>
      <c r="J17" s="137" t="s">
        <v>19</v>
      </c>
      <c r="K17" s="66" t="s">
        <v>198</v>
      </c>
      <c r="L17" s="48">
        <v>4</v>
      </c>
      <c r="M17" s="48">
        <v>2</v>
      </c>
      <c r="N17" s="67">
        <f>M17/L17*100</f>
        <v>50</v>
      </c>
    </row>
    <row r="18" spans="1:14" ht="18" customHeight="1" x14ac:dyDescent="0.3">
      <c r="A18" s="68"/>
      <c r="B18" s="66"/>
      <c r="C18" s="48"/>
      <c r="D18" s="48"/>
      <c r="E18" s="67"/>
      <c r="F18" s="332"/>
      <c r="G18" s="322"/>
      <c r="H18" s="322"/>
      <c r="I18" s="323"/>
      <c r="J18" s="137" t="s">
        <v>20</v>
      </c>
      <c r="K18" s="66" t="s">
        <v>198</v>
      </c>
      <c r="L18" s="48">
        <v>2</v>
      </c>
      <c r="M18" s="48">
        <v>1</v>
      </c>
      <c r="N18" s="67">
        <f>M18/L18*100</f>
        <v>50</v>
      </c>
    </row>
    <row r="19" spans="1:14" ht="18" customHeight="1" x14ac:dyDescent="0.3">
      <c r="A19" s="69"/>
      <c r="B19" s="66"/>
      <c r="C19" s="70"/>
      <c r="D19" s="70"/>
      <c r="E19" s="71"/>
      <c r="F19" s="332"/>
      <c r="G19" s="322"/>
      <c r="H19" s="322"/>
      <c r="I19" s="323"/>
      <c r="J19" s="137" t="s">
        <v>32</v>
      </c>
      <c r="K19" s="66" t="s">
        <v>198</v>
      </c>
      <c r="L19" s="70">
        <v>2</v>
      </c>
      <c r="M19" s="70">
        <v>1</v>
      </c>
      <c r="N19" s="71">
        <f>M19/L19*100</f>
        <v>50</v>
      </c>
    </row>
    <row r="20" spans="1:14" ht="18" customHeight="1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137" t="s">
        <v>22</v>
      </c>
      <c r="K20" s="66" t="s">
        <v>198</v>
      </c>
      <c r="L20" s="70">
        <v>2</v>
      </c>
      <c r="M20" s="70">
        <v>1</v>
      </c>
      <c r="N20" s="71">
        <f>M20/L20*100</f>
        <v>50</v>
      </c>
    </row>
    <row r="21" spans="1:14" ht="18" customHeight="1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136" t="s">
        <v>37</v>
      </c>
      <c r="K21" s="66" t="s">
        <v>199</v>
      </c>
      <c r="L21" s="48">
        <v>7</v>
      </c>
      <c r="M21" s="48">
        <v>2</v>
      </c>
      <c r="N21" s="67">
        <f>M21/L21*100</f>
        <v>28.571428571428569</v>
      </c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136" t="s">
        <v>58</v>
      </c>
      <c r="K22" s="66" t="s">
        <v>266</v>
      </c>
      <c r="L22" s="48">
        <v>1</v>
      </c>
      <c r="M22" s="48">
        <v>0</v>
      </c>
      <c r="N22" s="67">
        <f>M22/L22*100</f>
        <v>0</v>
      </c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142" t="s">
        <v>24</v>
      </c>
      <c r="K23" s="66" t="s">
        <v>198</v>
      </c>
      <c r="L23" s="48">
        <v>1</v>
      </c>
      <c r="M23" s="48">
        <v>0</v>
      </c>
      <c r="N23" s="67">
        <f>M23/L23*100</f>
        <v>0</v>
      </c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137" t="s">
        <v>70</v>
      </c>
      <c r="K24" s="66" t="s">
        <v>198</v>
      </c>
      <c r="L24" s="70">
        <v>1</v>
      </c>
      <c r="M24" s="70">
        <v>0</v>
      </c>
      <c r="N24" s="71">
        <f>M24/L24*100</f>
        <v>0</v>
      </c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137" t="s">
        <v>17</v>
      </c>
      <c r="K25" s="66" t="s">
        <v>198</v>
      </c>
      <c r="L25" s="70">
        <v>1</v>
      </c>
      <c r="M25" s="70">
        <v>0</v>
      </c>
      <c r="N25" s="71">
        <f>M25/L25*100</f>
        <v>0</v>
      </c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25">
    <sortCondition descending="1" ref="N4:N25"/>
    <sortCondition descending="1" ref="L4:L25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39508-39D7-49DA-9F2D-4021DF6B8F9F}">
  <dimension ref="A1:N27"/>
  <sheetViews>
    <sheetView zoomScale="75" zoomScaleNormal="75" workbookViewId="0">
      <selection activeCell="D21" sqref="D21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269</v>
      </c>
      <c r="B2" s="324"/>
      <c r="C2" s="324"/>
      <c r="D2" s="324"/>
      <c r="E2" s="370"/>
      <c r="F2" s="332"/>
      <c r="G2" s="322"/>
      <c r="H2" s="322"/>
      <c r="I2" s="323"/>
      <c r="J2" s="325" t="s">
        <v>269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22</v>
      </c>
      <c r="B4" s="150" t="s">
        <v>198</v>
      </c>
      <c r="C4" s="146">
        <v>1</v>
      </c>
      <c r="D4" s="151">
        <v>1</v>
      </c>
      <c r="E4" s="149">
        <f t="shared" ref="E4:E13" si="0">D4/C4*100</f>
        <v>100</v>
      </c>
      <c r="F4" s="332"/>
      <c r="G4" s="322"/>
      <c r="H4" s="322"/>
      <c r="I4" s="323"/>
      <c r="J4" s="148" t="s">
        <v>26</v>
      </c>
      <c r="K4" s="150" t="s">
        <v>198</v>
      </c>
      <c r="L4" s="146">
        <v>1</v>
      </c>
      <c r="M4" s="146">
        <v>1</v>
      </c>
      <c r="N4" s="149">
        <f t="shared" ref="N4:N14" si="1">M4/L4*100</f>
        <v>100</v>
      </c>
    </row>
    <row r="5" spans="1:14" ht="18" customHeight="1" x14ac:dyDescent="0.3">
      <c r="A5" s="148" t="s">
        <v>32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47" t="s">
        <v>49</v>
      </c>
      <c r="K5" s="150" t="s">
        <v>198</v>
      </c>
      <c r="L5" s="146">
        <v>1</v>
      </c>
      <c r="M5" s="146">
        <v>1</v>
      </c>
      <c r="N5" s="149">
        <f t="shared" si="1"/>
        <v>100</v>
      </c>
    </row>
    <row r="6" spans="1:14" ht="18" customHeight="1" x14ac:dyDescent="0.3">
      <c r="A6" s="148" t="s">
        <v>17</v>
      </c>
      <c r="B6" s="150" t="s">
        <v>198</v>
      </c>
      <c r="C6" s="146">
        <v>1</v>
      </c>
      <c r="D6" s="146">
        <v>1</v>
      </c>
      <c r="E6" s="149">
        <f t="shared" si="0"/>
        <v>100</v>
      </c>
      <c r="F6" s="332"/>
      <c r="G6" s="322"/>
      <c r="H6" s="322"/>
      <c r="I6" s="323"/>
      <c r="J6" s="148" t="s">
        <v>32</v>
      </c>
      <c r="K6" s="150" t="s">
        <v>198</v>
      </c>
      <c r="L6" s="146">
        <v>1</v>
      </c>
      <c r="M6" s="146">
        <v>1</v>
      </c>
      <c r="N6" s="149">
        <f t="shared" si="1"/>
        <v>100</v>
      </c>
    </row>
    <row r="7" spans="1:14" ht="18" customHeight="1" x14ac:dyDescent="0.3">
      <c r="A7" s="148" t="s">
        <v>41</v>
      </c>
      <c r="B7" s="150" t="s">
        <v>198</v>
      </c>
      <c r="C7" s="146">
        <v>1</v>
      </c>
      <c r="D7" s="151">
        <v>1</v>
      </c>
      <c r="E7" s="149">
        <f t="shared" si="0"/>
        <v>100</v>
      </c>
      <c r="F7" s="332"/>
      <c r="G7" s="322"/>
      <c r="H7" s="322"/>
      <c r="I7" s="323"/>
      <c r="J7" s="138" t="s">
        <v>67</v>
      </c>
      <c r="K7" s="150" t="s">
        <v>199</v>
      </c>
      <c r="L7" s="146">
        <v>3</v>
      </c>
      <c r="M7" s="146">
        <v>2</v>
      </c>
      <c r="N7" s="149">
        <f t="shared" si="1"/>
        <v>66.666666666666657</v>
      </c>
    </row>
    <row r="8" spans="1:14" ht="18" customHeight="1" x14ac:dyDescent="0.3">
      <c r="A8" s="137" t="s">
        <v>49</v>
      </c>
      <c r="B8" s="66" t="s">
        <v>198</v>
      </c>
      <c r="C8" s="48">
        <v>2</v>
      </c>
      <c r="D8" s="49">
        <v>1</v>
      </c>
      <c r="E8" s="67">
        <f t="shared" si="0"/>
        <v>50</v>
      </c>
      <c r="F8" s="332"/>
      <c r="G8" s="322"/>
      <c r="H8" s="322"/>
      <c r="I8" s="323"/>
      <c r="J8" s="136" t="s">
        <v>225</v>
      </c>
      <c r="K8" s="66" t="s">
        <v>199</v>
      </c>
      <c r="L8" s="48">
        <v>2</v>
      </c>
      <c r="M8" s="48">
        <v>1</v>
      </c>
      <c r="N8" s="67">
        <f t="shared" si="1"/>
        <v>50</v>
      </c>
    </row>
    <row r="9" spans="1:14" ht="18" customHeight="1" x14ac:dyDescent="0.3">
      <c r="A9" s="144" t="s">
        <v>37</v>
      </c>
      <c r="B9" s="66" t="s">
        <v>199</v>
      </c>
      <c r="C9" s="48">
        <v>1</v>
      </c>
      <c r="D9" s="49">
        <v>0</v>
      </c>
      <c r="E9" s="67">
        <f t="shared" si="0"/>
        <v>0</v>
      </c>
      <c r="F9" s="332"/>
      <c r="G9" s="322"/>
      <c r="H9" s="322"/>
      <c r="I9" s="323"/>
      <c r="J9" s="136" t="s">
        <v>37</v>
      </c>
      <c r="K9" s="66" t="s">
        <v>199</v>
      </c>
      <c r="L9" s="48">
        <v>2</v>
      </c>
      <c r="M9" s="48">
        <v>1</v>
      </c>
      <c r="N9" s="67">
        <f t="shared" si="1"/>
        <v>50</v>
      </c>
    </row>
    <row r="10" spans="1:14" ht="18" customHeight="1" x14ac:dyDescent="0.3">
      <c r="A10" s="136" t="s">
        <v>225</v>
      </c>
      <c r="B10" s="66" t="s">
        <v>199</v>
      </c>
      <c r="C10" s="48">
        <v>2</v>
      </c>
      <c r="D10" s="49">
        <v>0</v>
      </c>
      <c r="E10" s="67">
        <f t="shared" si="0"/>
        <v>0</v>
      </c>
      <c r="F10" s="332"/>
      <c r="G10" s="322"/>
      <c r="H10" s="322"/>
      <c r="I10" s="323"/>
      <c r="J10" s="137" t="s">
        <v>24</v>
      </c>
      <c r="K10" s="66" t="s">
        <v>198</v>
      </c>
      <c r="L10" s="48">
        <v>4</v>
      </c>
      <c r="M10" s="48">
        <v>1</v>
      </c>
      <c r="N10" s="67">
        <f t="shared" si="1"/>
        <v>25</v>
      </c>
    </row>
    <row r="11" spans="1:14" ht="18" customHeight="1" x14ac:dyDescent="0.3">
      <c r="A11" s="136" t="s">
        <v>67</v>
      </c>
      <c r="B11" s="66" t="s">
        <v>199</v>
      </c>
      <c r="C11" s="48">
        <v>1</v>
      </c>
      <c r="D11" s="48">
        <v>0</v>
      </c>
      <c r="E11" s="67">
        <f t="shared" si="0"/>
        <v>0</v>
      </c>
      <c r="F11" s="332"/>
      <c r="G11" s="322"/>
      <c r="H11" s="322"/>
      <c r="I11" s="323"/>
      <c r="J11" s="137" t="s">
        <v>20</v>
      </c>
      <c r="K11" s="66" t="s">
        <v>198</v>
      </c>
      <c r="L11" s="48">
        <v>2</v>
      </c>
      <c r="M11" s="48">
        <v>0</v>
      </c>
      <c r="N11" s="67">
        <f t="shared" si="1"/>
        <v>0</v>
      </c>
    </row>
    <row r="12" spans="1:14" ht="18" customHeight="1" x14ac:dyDescent="0.3">
      <c r="A12" s="136" t="s">
        <v>27</v>
      </c>
      <c r="B12" s="66" t="s">
        <v>133</v>
      </c>
      <c r="C12" s="48">
        <v>1</v>
      </c>
      <c r="D12" s="49">
        <v>0</v>
      </c>
      <c r="E12" s="67">
        <f t="shared" si="0"/>
        <v>0</v>
      </c>
      <c r="F12" s="332"/>
      <c r="G12" s="322"/>
      <c r="H12" s="322"/>
      <c r="I12" s="323"/>
      <c r="J12" s="137" t="s">
        <v>17</v>
      </c>
      <c r="K12" s="66" t="s">
        <v>198</v>
      </c>
      <c r="L12" s="48">
        <v>1</v>
      </c>
      <c r="M12" s="48">
        <v>0</v>
      </c>
      <c r="N12" s="67">
        <f t="shared" si="1"/>
        <v>0</v>
      </c>
    </row>
    <row r="13" spans="1:14" ht="18" customHeight="1" x14ac:dyDescent="0.3">
      <c r="A13" s="142" t="s">
        <v>70</v>
      </c>
      <c r="B13" s="66" t="s">
        <v>198</v>
      </c>
      <c r="C13" s="48">
        <v>1</v>
      </c>
      <c r="D13" s="49">
        <v>0</v>
      </c>
      <c r="E13" s="67">
        <f t="shared" si="0"/>
        <v>0</v>
      </c>
      <c r="F13" s="332"/>
      <c r="G13" s="322"/>
      <c r="H13" s="322"/>
      <c r="I13" s="323"/>
      <c r="J13" s="137" t="s">
        <v>22</v>
      </c>
      <c r="K13" s="66" t="s">
        <v>198</v>
      </c>
      <c r="L13" s="48">
        <v>1</v>
      </c>
      <c r="M13" s="48">
        <v>0</v>
      </c>
      <c r="N13" s="67">
        <f t="shared" si="1"/>
        <v>0</v>
      </c>
    </row>
    <row r="14" spans="1:14" ht="18" customHeight="1" x14ac:dyDescent="0.3">
      <c r="A14" s="137"/>
      <c r="B14" s="66"/>
      <c r="C14" s="48"/>
      <c r="D14" s="49"/>
      <c r="E14" s="67"/>
      <c r="F14" s="332"/>
      <c r="G14" s="322"/>
      <c r="H14" s="322"/>
      <c r="I14" s="323"/>
      <c r="J14" s="136" t="s">
        <v>271</v>
      </c>
      <c r="K14" s="66" t="s">
        <v>231</v>
      </c>
      <c r="L14" s="48">
        <v>1</v>
      </c>
      <c r="M14" s="48">
        <v>0</v>
      </c>
      <c r="N14" s="67">
        <f t="shared" si="1"/>
        <v>0</v>
      </c>
    </row>
    <row r="15" spans="1:14" ht="18" customHeight="1" x14ac:dyDescent="0.3">
      <c r="A15" s="136"/>
      <c r="B15" s="66"/>
      <c r="C15" s="48"/>
      <c r="D15" s="49"/>
      <c r="E15" s="67"/>
      <c r="F15" s="332"/>
      <c r="G15" s="322"/>
      <c r="H15" s="322"/>
      <c r="I15" s="323"/>
      <c r="J15" s="137"/>
      <c r="K15" s="66"/>
      <c r="L15" s="48"/>
      <c r="M15" s="48"/>
      <c r="N15" s="67"/>
    </row>
    <row r="16" spans="1:14" ht="18" customHeight="1" x14ac:dyDescent="0.3">
      <c r="A16" s="136"/>
      <c r="B16" s="66"/>
      <c r="C16" s="48"/>
      <c r="D16" s="48"/>
      <c r="E16" s="67"/>
      <c r="F16" s="332"/>
      <c r="G16" s="322"/>
      <c r="H16" s="322"/>
      <c r="I16" s="323"/>
      <c r="J16" s="69"/>
      <c r="K16" s="66"/>
      <c r="L16" s="48"/>
      <c r="M16" s="48"/>
      <c r="N16" s="67"/>
    </row>
    <row r="17" spans="1:14" ht="18" customHeight="1" x14ac:dyDescent="0.3">
      <c r="A17" s="68"/>
      <c r="B17" s="66"/>
      <c r="C17" s="48"/>
      <c r="D17" s="48"/>
      <c r="E17" s="67"/>
      <c r="F17" s="332"/>
      <c r="G17" s="322"/>
      <c r="H17" s="322"/>
      <c r="I17" s="323"/>
      <c r="J17" s="69"/>
      <c r="K17" s="66"/>
      <c r="L17" s="48"/>
      <c r="M17" s="48"/>
      <c r="N17" s="67"/>
    </row>
    <row r="18" spans="1:14" ht="18" customHeight="1" x14ac:dyDescent="0.3">
      <c r="A18" s="68"/>
      <c r="B18" s="66"/>
      <c r="C18" s="48"/>
      <c r="D18" s="48"/>
      <c r="E18" s="67"/>
      <c r="F18" s="332"/>
      <c r="G18" s="322"/>
      <c r="H18" s="322"/>
      <c r="I18" s="323"/>
      <c r="J18" s="69"/>
      <c r="K18" s="66"/>
      <c r="L18" s="48"/>
      <c r="M18" s="48"/>
      <c r="N18" s="67"/>
    </row>
    <row r="19" spans="1:14" ht="18" customHeight="1" x14ac:dyDescent="0.3">
      <c r="A19" s="69"/>
      <c r="B19" s="66"/>
      <c r="C19" s="70"/>
      <c r="D19" s="70"/>
      <c r="E19" s="71"/>
      <c r="F19" s="332"/>
      <c r="G19" s="322"/>
      <c r="H19" s="322"/>
      <c r="I19" s="323"/>
      <c r="J19" s="69"/>
      <c r="K19" s="66"/>
      <c r="L19" s="70"/>
      <c r="M19" s="70"/>
      <c r="N19" s="71"/>
    </row>
    <row r="20" spans="1:14" ht="18" customHeight="1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69"/>
      <c r="K20" s="66"/>
      <c r="L20" s="70"/>
      <c r="M20" s="70"/>
      <c r="N20" s="71"/>
    </row>
    <row r="21" spans="1:14" ht="18" customHeight="1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69"/>
      <c r="K21" s="66"/>
      <c r="L21" s="48"/>
      <c r="M21" s="48"/>
      <c r="N21" s="67"/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69"/>
      <c r="K22" s="66"/>
      <c r="L22" s="48"/>
      <c r="M22" s="48"/>
      <c r="N22" s="67"/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A4:E13">
    <sortCondition descending="1" ref="E4:E13"/>
    <sortCondition descending="1" ref="D4:D13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9B420-C7B0-40D5-8B56-1465F4538C04}">
  <dimension ref="A1:N27"/>
  <sheetViews>
    <sheetView zoomScale="75" zoomScaleNormal="75" workbookViewId="0">
      <selection activeCell="R3" sqref="R3"/>
    </sheetView>
  </sheetViews>
  <sheetFormatPr defaultRowHeight="14.4" x14ac:dyDescent="0.3"/>
  <cols>
    <col min="1" max="1" width="28.6640625" customWidth="1"/>
    <col min="2" max="2" width="30.6640625" customWidth="1"/>
    <col min="3" max="4" width="9" customWidth="1"/>
    <col min="5" max="5" width="17.5546875" customWidth="1"/>
    <col min="10" max="10" width="28.88671875" customWidth="1"/>
    <col min="11" max="11" width="30.6640625" customWidth="1"/>
    <col min="12" max="13" width="9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336</v>
      </c>
      <c r="B2" s="324"/>
      <c r="C2" s="324"/>
      <c r="D2" s="324"/>
      <c r="E2" s="370"/>
      <c r="F2" s="332"/>
      <c r="G2" s="322"/>
      <c r="H2" s="322"/>
      <c r="I2" s="323"/>
      <c r="J2" s="325" t="s">
        <v>336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7.399999999999999" x14ac:dyDescent="0.3">
      <c r="A4" s="148" t="s">
        <v>23</v>
      </c>
      <c r="B4" s="150" t="s">
        <v>198</v>
      </c>
      <c r="C4" s="146">
        <v>2</v>
      </c>
      <c r="D4" s="151">
        <v>2</v>
      </c>
      <c r="E4" s="149">
        <f>D4/C4*100</f>
        <v>100</v>
      </c>
      <c r="F4" s="332"/>
      <c r="G4" s="322"/>
      <c r="H4" s="322"/>
      <c r="I4" s="323"/>
      <c r="J4" s="138" t="s">
        <v>51</v>
      </c>
      <c r="K4" s="150" t="s">
        <v>231</v>
      </c>
      <c r="L4" s="146">
        <v>2</v>
      </c>
      <c r="M4" s="146">
        <v>2</v>
      </c>
      <c r="N4" s="149">
        <f>M4/L4*100</f>
        <v>100</v>
      </c>
    </row>
    <row r="5" spans="1:14" ht="17.399999999999999" x14ac:dyDescent="0.3">
      <c r="A5" s="148" t="s">
        <v>20</v>
      </c>
      <c r="B5" s="150" t="s">
        <v>198</v>
      </c>
      <c r="C5" s="146">
        <v>1</v>
      </c>
      <c r="D5" s="151">
        <v>1</v>
      </c>
      <c r="E5" s="149">
        <f>D5/C5*100</f>
        <v>100</v>
      </c>
      <c r="F5" s="332"/>
      <c r="G5" s="322"/>
      <c r="H5" s="322"/>
      <c r="I5" s="323"/>
      <c r="J5" s="148" t="s">
        <v>64</v>
      </c>
      <c r="K5" s="150" t="s">
        <v>198</v>
      </c>
      <c r="L5" s="146">
        <v>1</v>
      </c>
      <c r="M5" s="146">
        <v>1</v>
      </c>
      <c r="N5" s="149">
        <f>M5/L5*100</f>
        <v>100</v>
      </c>
    </row>
    <row r="6" spans="1:14" ht="17.399999999999999" x14ac:dyDescent="0.3">
      <c r="A6" s="148" t="s">
        <v>32</v>
      </c>
      <c r="B6" s="150" t="s">
        <v>198</v>
      </c>
      <c r="C6" s="146">
        <v>1</v>
      </c>
      <c r="D6" s="151">
        <v>1</v>
      </c>
      <c r="E6" s="149">
        <f>D6/C6*100</f>
        <v>100</v>
      </c>
      <c r="F6" s="332"/>
      <c r="G6" s="322"/>
      <c r="H6" s="322"/>
      <c r="I6" s="323"/>
      <c r="J6" s="148" t="s">
        <v>17</v>
      </c>
      <c r="K6" s="150" t="s">
        <v>198</v>
      </c>
      <c r="L6" s="146">
        <v>1</v>
      </c>
      <c r="M6" s="146">
        <v>1</v>
      </c>
      <c r="N6" s="149">
        <f>M6/L6*100</f>
        <v>100</v>
      </c>
    </row>
    <row r="7" spans="1:14" ht="17.399999999999999" x14ac:dyDescent="0.3">
      <c r="A7" s="137" t="s">
        <v>22</v>
      </c>
      <c r="B7" s="66" t="s">
        <v>198</v>
      </c>
      <c r="C7" s="48">
        <v>2</v>
      </c>
      <c r="D7" s="49">
        <v>1</v>
      </c>
      <c r="E7" s="67">
        <f>D7/C7*100</f>
        <v>50</v>
      </c>
      <c r="F7" s="332"/>
      <c r="G7" s="322"/>
      <c r="H7" s="322"/>
      <c r="I7" s="323"/>
      <c r="J7" s="148" t="s">
        <v>19</v>
      </c>
      <c r="K7" s="150" t="s">
        <v>198</v>
      </c>
      <c r="L7" s="146">
        <v>3</v>
      </c>
      <c r="M7" s="146">
        <v>2</v>
      </c>
      <c r="N7" s="149">
        <f>M7/L7*100</f>
        <v>66.666666666666657</v>
      </c>
    </row>
    <row r="8" spans="1:14" ht="17.399999999999999" x14ac:dyDescent="0.3">
      <c r="A8" s="137" t="s">
        <v>36</v>
      </c>
      <c r="B8" s="66" t="s">
        <v>198</v>
      </c>
      <c r="C8" s="48">
        <v>1</v>
      </c>
      <c r="D8" s="49">
        <v>0</v>
      </c>
      <c r="E8" s="67">
        <f>D8/C8*100</f>
        <v>0</v>
      </c>
      <c r="F8" s="332"/>
      <c r="G8" s="322"/>
      <c r="H8" s="322"/>
      <c r="I8" s="323"/>
      <c r="J8" s="143" t="s">
        <v>37</v>
      </c>
      <c r="K8" s="66" t="s">
        <v>199</v>
      </c>
      <c r="L8" s="48">
        <v>2</v>
      </c>
      <c r="M8" s="48">
        <v>1</v>
      </c>
      <c r="N8" s="67">
        <f>M8/L8*100</f>
        <v>50</v>
      </c>
    </row>
    <row r="9" spans="1:14" ht="17.399999999999999" x14ac:dyDescent="0.3">
      <c r="A9" s="137"/>
      <c r="B9" s="66"/>
      <c r="C9" s="48"/>
      <c r="D9" s="49"/>
      <c r="E9" s="67"/>
      <c r="F9" s="332"/>
      <c r="G9" s="322"/>
      <c r="H9" s="322"/>
      <c r="I9" s="323"/>
      <c r="J9" s="137" t="s">
        <v>26</v>
      </c>
      <c r="K9" s="66" t="s">
        <v>198</v>
      </c>
      <c r="L9" s="48">
        <v>1</v>
      </c>
      <c r="M9" s="48">
        <v>0</v>
      </c>
      <c r="N9" s="67">
        <f>M9/L9*100</f>
        <v>0</v>
      </c>
    </row>
    <row r="10" spans="1:14" ht="17.399999999999999" x14ac:dyDescent="0.3">
      <c r="A10" s="136"/>
      <c r="B10" s="66"/>
      <c r="C10" s="48"/>
      <c r="D10" s="49"/>
      <c r="E10" s="67"/>
      <c r="F10" s="332"/>
      <c r="G10" s="322"/>
      <c r="H10" s="322"/>
      <c r="I10" s="323"/>
      <c r="J10" s="136"/>
      <c r="K10" s="66"/>
      <c r="L10" s="48"/>
      <c r="M10" s="48"/>
      <c r="N10" s="67"/>
    </row>
    <row r="11" spans="1:14" ht="17.399999999999999" x14ac:dyDescent="0.3">
      <c r="A11" s="136"/>
      <c r="B11" s="66"/>
      <c r="C11" s="48"/>
      <c r="D11" s="49"/>
      <c r="E11" s="67"/>
      <c r="F11" s="332"/>
      <c r="G11" s="322"/>
      <c r="H11" s="322"/>
      <c r="I11" s="323"/>
      <c r="J11" s="137"/>
      <c r="K11" s="66"/>
      <c r="L11" s="48"/>
      <c r="M11" s="48"/>
      <c r="N11" s="67"/>
    </row>
    <row r="12" spans="1:14" ht="17.399999999999999" x14ac:dyDescent="0.3">
      <c r="A12" s="136"/>
      <c r="B12" s="66"/>
      <c r="C12" s="48"/>
      <c r="D12" s="49"/>
      <c r="E12" s="67"/>
      <c r="F12" s="332"/>
      <c r="G12" s="322"/>
      <c r="H12" s="322"/>
      <c r="I12" s="323"/>
      <c r="J12" s="137"/>
      <c r="K12" s="66"/>
      <c r="L12" s="48"/>
      <c r="M12" s="48"/>
      <c r="N12" s="67"/>
    </row>
    <row r="13" spans="1:14" ht="17.399999999999999" x14ac:dyDescent="0.3">
      <c r="A13" s="136"/>
      <c r="B13" s="66"/>
      <c r="C13" s="48"/>
      <c r="D13" s="49"/>
      <c r="E13" s="67"/>
      <c r="F13" s="332"/>
      <c r="G13" s="322"/>
      <c r="H13" s="322"/>
      <c r="I13" s="323"/>
      <c r="J13" s="142"/>
      <c r="K13" s="66"/>
      <c r="L13" s="48"/>
      <c r="M13" s="48"/>
      <c r="N13" s="67"/>
    </row>
    <row r="14" spans="1:14" ht="17.399999999999999" x14ac:dyDescent="0.3">
      <c r="A14" s="137"/>
      <c r="B14" s="66"/>
      <c r="C14" s="48"/>
      <c r="D14" s="49"/>
      <c r="E14" s="67"/>
      <c r="F14" s="332"/>
      <c r="G14" s="322"/>
      <c r="H14" s="322"/>
      <c r="I14" s="323"/>
      <c r="J14" s="136"/>
      <c r="K14" s="66"/>
      <c r="L14" s="48"/>
      <c r="M14" s="48"/>
      <c r="N14" s="67"/>
    </row>
    <row r="15" spans="1:14" ht="17.399999999999999" x14ac:dyDescent="0.3">
      <c r="A15" s="119"/>
      <c r="B15" s="66"/>
      <c r="C15" s="48"/>
      <c r="D15" s="49"/>
      <c r="E15" s="67"/>
      <c r="F15" s="332"/>
      <c r="G15" s="322"/>
      <c r="H15" s="322"/>
      <c r="I15" s="323"/>
      <c r="J15" s="118"/>
      <c r="K15" s="66"/>
      <c r="L15" s="48"/>
      <c r="M15" s="48"/>
      <c r="N15" s="67"/>
    </row>
    <row r="16" spans="1:14" ht="17.399999999999999" x14ac:dyDescent="0.3">
      <c r="A16" s="69"/>
      <c r="B16" s="66"/>
      <c r="C16" s="48"/>
      <c r="D16" s="48"/>
      <c r="E16" s="67"/>
      <c r="F16" s="332"/>
      <c r="G16" s="322"/>
      <c r="H16" s="322"/>
      <c r="I16" s="323"/>
      <c r="J16" s="69"/>
      <c r="K16" s="66"/>
      <c r="L16" s="48"/>
      <c r="M16" s="48"/>
      <c r="N16" s="67"/>
    </row>
    <row r="17" spans="1:14" ht="17.399999999999999" x14ac:dyDescent="0.3">
      <c r="A17" s="68"/>
      <c r="B17" s="66"/>
      <c r="C17" s="48"/>
      <c r="D17" s="48"/>
      <c r="E17" s="67"/>
      <c r="F17" s="332"/>
      <c r="G17" s="322"/>
      <c r="H17" s="322"/>
      <c r="I17" s="323"/>
      <c r="J17" s="69"/>
      <c r="K17" s="66"/>
      <c r="L17" s="48"/>
      <c r="M17" s="48"/>
      <c r="N17" s="67"/>
    </row>
    <row r="18" spans="1:14" ht="17.399999999999999" x14ac:dyDescent="0.3">
      <c r="A18" s="68"/>
      <c r="B18" s="66"/>
      <c r="C18" s="48"/>
      <c r="D18" s="48"/>
      <c r="E18" s="67"/>
      <c r="F18" s="332"/>
      <c r="G18" s="322"/>
      <c r="H18" s="322"/>
      <c r="I18" s="323"/>
      <c r="J18" s="69"/>
      <c r="K18" s="66"/>
      <c r="L18" s="48"/>
      <c r="M18" s="48"/>
      <c r="N18" s="67"/>
    </row>
    <row r="19" spans="1:14" ht="17.399999999999999" x14ac:dyDescent="0.3">
      <c r="A19" s="69"/>
      <c r="B19" s="66"/>
      <c r="C19" s="70"/>
      <c r="D19" s="70"/>
      <c r="E19" s="71"/>
      <c r="F19" s="332"/>
      <c r="G19" s="322"/>
      <c r="H19" s="322"/>
      <c r="I19" s="323"/>
      <c r="J19" s="69"/>
      <c r="K19" s="66"/>
      <c r="L19" s="70"/>
      <c r="M19" s="70"/>
      <c r="N19" s="71"/>
    </row>
    <row r="20" spans="1:14" ht="17.399999999999999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69"/>
      <c r="K20" s="66"/>
      <c r="L20" s="70"/>
      <c r="M20" s="70"/>
      <c r="N20" s="71"/>
    </row>
    <row r="21" spans="1:14" ht="17.399999999999999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69"/>
      <c r="K21" s="66"/>
      <c r="L21" s="48"/>
      <c r="M21" s="48"/>
      <c r="N21" s="67"/>
    </row>
    <row r="22" spans="1:14" ht="2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69"/>
      <c r="K22" s="66"/>
      <c r="L22" s="48"/>
      <c r="M22" s="48"/>
      <c r="N22" s="67"/>
    </row>
    <row r="23" spans="1:14" ht="2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2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2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2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21.6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J4:N9">
    <sortCondition descending="1" ref="N4:N9"/>
    <sortCondition descending="1" ref="L4:L9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3B5A2-1F26-4368-92FC-771E31CA152D}">
  <dimension ref="A1:N27"/>
  <sheetViews>
    <sheetView zoomScale="75" zoomScaleNormal="75" workbookViewId="0">
      <selection activeCell="F34" sqref="F34"/>
    </sheetView>
  </sheetViews>
  <sheetFormatPr defaultColWidth="8.88671875" defaultRowHeight="14.4" x14ac:dyDescent="0.3"/>
  <cols>
    <col min="1" max="1" width="28.6640625" customWidth="1"/>
    <col min="2" max="2" width="30.6640625" customWidth="1"/>
    <col min="5" max="5" width="17.6640625" customWidth="1"/>
    <col min="10" max="10" width="28.6640625" customWidth="1"/>
    <col min="11" max="11" width="30.6640625" customWidth="1"/>
    <col min="14" max="14" width="17.6640625" customWidth="1"/>
  </cols>
  <sheetData>
    <row r="1" spans="1:14" ht="33" x14ac:dyDescent="0.6">
      <c r="A1" s="342" t="s">
        <v>171</v>
      </c>
      <c r="B1" s="343"/>
      <c r="C1" s="343"/>
      <c r="D1" s="343"/>
      <c r="E1" s="344"/>
      <c r="F1" s="331"/>
      <c r="G1" s="320"/>
      <c r="H1" s="320"/>
      <c r="I1" s="321"/>
      <c r="J1" s="342" t="s">
        <v>171</v>
      </c>
      <c r="K1" s="343"/>
      <c r="L1" s="343"/>
      <c r="M1" s="343"/>
      <c r="N1" s="344"/>
    </row>
    <row r="2" spans="1:14" ht="25.2" thickBot="1" x14ac:dyDescent="0.45">
      <c r="A2" s="325" t="s">
        <v>268</v>
      </c>
      <c r="B2" s="324"/>
      <c r="C2" s="324"/>
      <c r="D2" s="324"/>
      <c r="E2" s="370"/>
      <c r="F2" s="332"/>
      <c r="G2" s="322"/>
      <c r="H2" s="322"/>
      <c r="I2" s="323"/>
      <c r="J2" s="325" t="s">
        <v>268</v>
      </c>
      <c r="K2" s="324"/>
      <c r="L2" s="324"/>
      <c r="M2" s="324"/>
      <c r="N2" s="370"/>
    </row>
    <row r="3" spans="1:14" ht="17.399999999999999" x14ac:dyDescent="0.3">
      <c r="A3" s="59" t="s">
        <v>150</v>
      </c>
      <c r="B3" s="60" t="s">
        <v>3</v>
      </c>
      <c r="C3" s="60" t="s">
        <v>151</v>
      </c>
      <c r="D3" s="60" t="s">
        <v>152</v>
      </c>
      <c r="E3" s="61" t="s">
        <v>13</v>
      </c>
      <c r="F3" s="332"/>
      <c r="G3" s="322"/>
      <c r="H3" s="322"/>
      <c r="I3" s="323"/>
      <c r="J3" s="62" t="s">
        <v>153</v>
      </c>
      <c r="K3" s="63" t="s">
        <v>3</v>
      </c>
      <c r="L3" s="63" t="s">
        <v>151</v>
      </c>
      <c r="M3" s="63" t="s">
        <v>152</v>
      </c>
      <c r="N3" s="64" t="s">
        <v>13</v>
      </c>
    </row>
    <row r="4" spans="1:14" ht="18" customHeight="1" x14ac:dyDescent="0.3">
      <c r="A4" s="148" t="s">
        <v>20</v>
      </c>
      <c r="B4" s="150" t="s">
        <v>198</v>
      </c>
      <c r="C4" s="146">
        <v>1</v>
      </c>
      <c r="D4" s="151">
        <v>1</v>
      </c>
      <c r="E4" s="149">
        <f t="shared" ref="E4:E10" si="0">D4/C4*100</f>
        <v>100</v>
      </c>
      <c r="F4" s="332"/>
      <c r="G4" s="322"/>
      <c r="H4" s="322"/>
      <c r="I4" s="323"/>
      <c r="J4" s="148" t="s">
        <v>49</v>
      </c>
      <c r="K4" s="150" t="s">
        <v>198</v>
      </c>
      <c r="L4" s="146">
        <v>1</v>
      </c>
      <c r="M4" s="146">
        <v>1</v>
      </c>
      <c r="N4" s="149">
        <f t="shared" ref="N4:N13" si="1">M4/L4*100</f>
        <v>100</v>
      </c>
    </row>
    <row r="5" spans="1:14" ht="18" customHeight="1" x14ac:dyDescent="0.3">
      <c r="A5" s="148" t="s">
        <v>17</v>
      </c>
      <c r="B5" s="150" t="s">
        <v>198</v>
      </c>
      <c r="C5" s="146">
        <v>1</v>
      </c>
      <c r="D5" s="151">
        <v>1</v>
      </c>
      <c r="E5" s="149">
        <f t="shared" si="0"/>
        <v>100</v>
      </c>
      <c r="F5" s="332"/>
      <c r="G5" s="322"/>
      <c r="H5" s="322"/>
      <c r="I5" s="323"/>
      <c r="J5" s="138" t="s">
        <v>37</v>
      </c>
      <c r="K5" s="150" t="s">
        <v>199</v>
      </c>
      <c r="L5" s="146">
        <v>1</v>
      </c>
      <c r="M5" s="146">
        <v>1</v>
      </c>
      <c r="N5" s="149">
        <f t="shared" si="1"/>
        <v>100</v>
      </c>
    </row>
    <row r="6" spans="1:14" ht="18" customHeight="1" x14ac:dyDescent="0.3">
      <c r="A6" s="148" t="s">
        <v>23</v>
      </c>
      <c r="B6" s="150" t="s">
        <v>198</v>
      </c>
      <c r="C6" s="146">
        <v>1</v>
      </c>
      <c r="D6" s="146">
        <v>1</v>
      </c>
      <c r="E6" s="149">
        <f t="shared" si="0"/>
        <v>100</v>
      </c>
      <c r="F6" s="332"/>
      <c r="G6" s="322"/>
      <c r="H6" s="322"/>
      <c r="I6" s="323"/>
      <c r="J6" s="148" t="s">
        <v>32</v>
      </c>
      <c r="K6" s="150" t="s">
        <v>198</v>
      </c>
      <c r="L6" s="146">
        <v>1</v>
      </c>
      <c r="M6" s="146">
        <v>1</v>
      </c>
      <c r="N6" s="149">
        <f t="shared" si="1"/>
        <v>100</v>
      </c>
    </row>
    <row r="7" spans="1:14" ht="18" customHeight="1" x14ac:dyDescent="0.3">
      <c r="A7" s="138" t="s">
        <v>37</v>
      </c>
      <c r="B7" s="150" t="s">
        <v>199</v>
      </c>
      <c r="C7" s="146">
        <v>3</v>
      </c>
      <c r="D7" s="151">
        <v>2</v>
      </c>
      <c r="E7" s="149">
        <f t="shared" si="0"/>
        <v>66.666666666666657</v>
      </c>
      <c r="F7" s="332"/>
      <c r="G7" s="322"/>
      <c r="H7" s="322"/>
      <c r="I7" s="323"/>
      <c r="J7" s="148" t="s">
        <v>21</v>
      </c>
      <c r="K7" s="150" t="s">
        <v>198</v>
      </c>
      <c r="L7" s="146">
        <v>1</v>
      </c>
      <c r="M7" s="146">
        <v>1</v>
      </c>
      <c r="N7" s="149">
        <f t="shared" si="1"/>
        <v>100</v>
      </c>
    </row>
    <row r="8" spans="1:14" ht="18" customHeight="1" x14ac:dyDescent="0.3">
      <c r="A8" s="144" t="s">
        <v>67</v>
      </c>
      <c r="B8" s="66" t="s">
        <v>199</v>
      </c>
      <c r="C8" s="48">
        <v>2</v>
      </c>
      <c r="D8" s="49">
        <v>1</v>
      </c>
      <c r="E8" s="67">
        <f t="shared" si="0"/>
        <v>50</v>
      </c>
      <c r="F8" s="332"/>
      <c r="G8" s="322"/>
      <c r="H8" s="322"/>
      <c r="I8" s="323"/>
      <c r="J8" s="138" t="s">
        <v>58</v>
      </c>
      <c r="K8" s="150" t="s">
        <v>266</v>
      </c>
      <c r="L8" s="146">
        <v>4</v>
      </c>
      <c r="M8" s="146">
        <v>3</v>
      </c>
      <c r="N8" s="149">
        <f t="shared" si="1"/>
        <v>75</v>
      </c>
    </row>
    <row r="9" spans="1:14" ht="18" customHeight="1" x14ac:dyDescent="0.3">
      <c r="A9" s="137" t="s">
        <v>22</v>
      </c>
      <c r="B9" s="66" t="s">
        <v>198</v>
      </c>
      <c r="C9" s="48">
        <v>2</v>
      </c>
      <c r="D9" s="49">
        <v>1</v>
      </c>
      <c r="E9" s="67">
        <f t="shared" si="0"/>
        <v>50</v>
      </c>
      <c r="F9" s="332"/>
      <c r="G9" s="322"/>
      <c r="H9" s="322"/>
      <c r="I9" s="323"/>
      <c r="J9" s="138" t="s">
        <v>225</v>
      </c>
      <c r="K9" s="150" t="s">
        <v>199</v>
      </c>
      <c r="L9" s="146">
        <v>3</v>
      </c>
      <c r="M9" s="146">
        <v>2</v>
      </c>
      <c r="N9" s="149">
        <f t="shared" si="1"/>
        <v>66.666666666666657</v>
      </c>
    </row>
    <row r="10" spans="1:14" ht="18" customHeight="1" x14ac:dyDescent="0.3">
      <c r="A10" s="137" t="s">
        <v>32</v>
      </c>
      <c r="B10" s="66" t="s">
        <v>198</v>
      </c>
      <c r="C10" s="48">
        <v>1</v>
      </c>
      <c r="D10" s="49">
        <v>0</v>
      </c>
      <c r="E10" s="67">
        <f t="shared" si="0"/>
        <v>0</v>
      </c>
      <c r="F10" s="332"/>
      <c r="G10" s="322"/>
      <c r="H10" s="322"/>
      <c r="I10" s="323"/>
      <c r="J10" s="136" t="s">
        <v>67</v>
      </c>
      <c r="K10" s="66" t="s">
        <v>199</v>
      </c>
      <c r="L10" s="48">
        <v>2</v>
      </c>
      <c r="M10" s="48">
        <v>1</v>
      </c>
      <c r="N10" s="67">
        <f t="shared" si="1"/>
        <v>50</v>
      </c>
    </row>
    <row r="11" spans="1:14" ht="18" customHeight="1" x14ac:dyDescent="0.3">
      <c r="A11" s="136"/>
      <c r="B11" s="66"/>
      <c r="C11" s="48"/>
      <c r="D11" s="48"/>
      <c r="E11" s="67"/>
      <c r="F11" s="332"/>
      <c r="G11" s="322"/>
      <c r="H11" s="322"/>
      <c r="I11" s="323"/>
      <c r="J11" s="137" t="s">
        <v>20</v>
      </c>
      <c r="K11" s="66" t="s">
        <v>198</v>
      </c>
      <c r="L11" s="48">
        <v>2</v>
      </c>
      <c r="M11" s="48">
        <v>0</v>
      </c>
      <c r="N11" s="67">
        <f t="shared" si="1"/>
        <v>0</v>
      </c>
    </row>
    <row r="12" spans="1:14" ht="18" customHeight="1" x14ac:dyDescent="0.3">
      <c r="A12" s="137"/>
      <c r="B12" s="66"/>
      <c r="C12" s="48"/>
      <c r="D12" s="49"/>
      <c r="E12" s="67"/>
      <c r="F12" s="332"/>
      <c r="G12" s="322"/>
      <c r="H12" s="322"/>
      <c r="I12" s="323"/>
      <c r="J12" s="142" t="s">
        <v>41</v>
      </c>
      <c r="K12" s="66" t="s">
        <v>198</v>
      </c>
      <c r="L12" s="48">
        <v>1</v>
      </c>
      <c r="M12" s="48">
        <v>0</v>
      </c>
      <c r="N12" s="67">
        <f t="shared" si="1"/>
        <v>0</v>
      </c>
    </row>
    <row r="13" spans="1:14" ht="18" customHeight="1" x14ac:dyDescent="0.3">
      <c r="A13" s="136"/>
      <c r="B13" s="66"/>
      <c r="C13" s="48"/>
      <c r="D13" s="49"/>
      <c r="E13" s="67"/>
      <c r="F13" s="332"/>
      <c r="G13" s="322"/>
      <c r="H13" s="322"/>
      <c r="I13" s="323"/>
      <c r="J13" s="137" t="s">
        <v>17</v>
      </c>
      <c r="K13" s="66" t="s">
        <v>198</v>
      </c>
      <c r="L13" s="48">
        <v>1</v>
      </c>
      <c r="M13" s="48">
        <v>0</v>
      </c>
      <c r="N13" s="67">
        <f t="shared" si="1"/>
        <v>0</v>
      </c>
    </row>
    <row r="14" spans="1:14" ht="18" customHeight="1" x14ac:dyDescent="0.3">
      <c r="A14" s="137"/>
      <c r="B14" s="66"/>
      <c r="C14" s="48"/>
      <c r="D14" s="49"/>
      <c r="E14" s="67"/>
      <c r="F14" s="332"/>
      <c r="G14" s="322"/>
      <c r="H14" s="322"/>
      <c r="I14" s="323"/>
      <c r="J14" s="136"/>
      <c r="K14" s="66"/>
      <c r="L14" s="48"/>
      <c r="M14" s="48"/>
      <c r="N14" s="67"/>
    </row>
    <row r="15" spans="1:14" ht="18" customHeight="1" x14ac:dyDescent="0.3">
      <c r="A15" s="136"/>
      <c r="B15" s="66"/>
      <c r="C15" s="48"/>
      <c r="D15" s="49"/>
      <c r="E15" s="67"/>
      <c r="F15" s="332"/>
      <c r="G15" s="322"/>
      <c r="H15" s="322"/>
      <c r="I15" s="323"/>
      <c r="J15" s="137"/>
      <c r="K15" s="66"/>
      <c r="L15" s="48"/>
      <c r="M15" s="48"/>
      <c r="N15" s="67"/>
    </row>
    <row r="16" spans="1:14" ht="18" customHeight="1" x14ac:dyDescent="0.3">
      <c r="A16" s="136"/>
      <c r="B16" s="66"/>
      <c r="C16" s="48"/>
      <c r="D16" s="48"/>
      <c r="E16" s="67"/>
      <c r="F16" s="332"/>
      <c r="G16" s="322"/>
      <c r="H16" s="322"/>
      <c r="I16" s="323"/>
      <c r="J16" s="69"/>
      <c r="K16" s="66"/>
      <c r="L16" s="48"/>
      <c r="M16" s="48"/>
      <c r="N16" s="67"/>
    </row>
    <row r="17" spans="1:14" ht="18" customHeight="1" x14ac:dyDescent="0.3">
      <c r="A17" s="68"/>
      <c r="B17" s="66"/>
      <c r="C17" s="48"/>
      <c r="D17" s="48"/>
      <c r="E17" s="67"/>
      <c r="F17" s="332"/>
      <c r="G17" s="322"/>
      <c r="H17" s="322"/>
      <c r="I17" s="323"/>
      <c r="J17" s="69"/>
      <c r="K17" s="66"/>
      <c r="L17" s="48"/>
      <c r="M17" s="48"/>
      <c r="N17" s="67"/>
    </row>
    <row r="18" spans="1:14" ht="18" customHeight="1" x14ac:dyDescent="0.3">
      <c r="A18" s="68"/>
      <c r="B18" s="66"/>
      <c r="C18" s="48"/>
      <c r="D18" s="48"/>
      <c r="E18" s="67"/>
      <c r="F18" s="332"/>
      <c r="G18" s="322"/>
      <c r="H18" s="322"/>
      <c r="I18" s="323"/>
      <c r="J18" s="69"/>
      <c r="K18" s="66"/>
      <c r="L18" s="48"/>
      <c r="M18" s="48"/>
      <c r="N18" s="67"/>
    </row>
    <row r="19" spans="1:14" ht="18" customHeight="1" x14ac:dyDescent="0.3">
      <c r="A19" s="69"/>
      <c r="B19" s="66"/>
      <c r="C19" s="70"/>
      <c r="D19" s="70"/>
      <c r="E19" s="71"/>
      <c r="F19" s="332"/>
      <c r="G19" s="322"/>
      <c r="H19" s="322"/>
      <c r="I19" s="323"/>
      <c r="J19" s="69"/>
      <c r="K19" s="66"/>
      <c r="L19" s="70"/>
      <c r="M19" s="70"/>
      <c r="N19" s="71"/>
    </row>
    <row r="20" spans="1:14" ht="18" customHeight="1" x14ac:dyDescent="0.3">
      <c r="A20" s="65"/>
      <c r="B20" s="66"/>
      <c r="C20" s="70"/>
      <c r="D20" s="70"/>
      <c r="E20" s="71"/>
      <c r="F20" s="332"/>
      <c r="G20" s="322"/>
      <c r="H20" s="322"/>
      <c r="I20" s="323"/>
      <c r="J20" s="69"/>
      <c r="K20" s="66"/>
      <c r="L20" s="70"/>
      <c r="M20" s="70"/>
      <c r="N20" s="71"/>
    </row>
    <row r="21" spans="1:14" ht="18" customHeight="1" x14ac:dyDescent="0.3">
      <c r="A21" s="69"/>
      <c r="B21" s="66"/>
      <c r="C21" s="70"/>
      <c r="D21" s="70"/>
      <c r="E21" s="71"/>
      <c r="F21" s="332"/>
      <c r="G21" s="322"/>
      <c r="H21" s="322"/>
      <c r="I21" s="323"/>
      <c r="J21" s="69"/>
      <c r="K21" s="66"/>
      <c r="L21" s="48"/>
      <c r="M21" s="48"/>
      <c r="N21" s="67"/>
    </row>
    <row r="22" spans="1:14" ht="18" customHeight="1" x14ac:dyDescent="0.4">
      <c r="A22" s="72"/>
      <c r="B22" s="73"/>
      <c r="C22" s="74"/>
      <c r="D22" s="74"/>
      <c r="E22" s="75"/>
      <c r="F22" s="332"/>
      <c r="G22" s="322"/>
      <c r="H22" s="322"/>
      <c r="I22" s="323"/>
      <c r="J22" s="69"/>
      <c r="K22" s="66"/>
      <c r="L22" s="48"/>
      <c r="M22" s="48"/>
      <c r="N22" s="67"/>
    </row>
    <row r="23" spans="1:14" ht="18" customHeight="1" x14ac:dyDescent="0.4">
      <c r="A23" s="76"/>
      <c r="B23" s="77"/>
      <c r="C23" s="74"/>
      <c r="D23" s="74"/>
      <c r="E23" s="75"/>
      <c r="F23" s="332"/>
      <c r="G23" s="322"/>
      <c r="H23" s="322"/>
      <c r="I23" s="323"/>
      <c r="J23" s="69"/>
      <c r="K23" s="66"/>
      <c r="L23" s="48"/>
      <c r="M23" s="48"/>
      <c r="N23" s="67"/>
    </row>
    <row r="24" spans="1:14" ht="18" customHeight="1" x14ac:dyDescent="0.4">
      <c r="A24" s="76"/>
      <c r="B24" s="77"/>
      <c r="C24" s="74"/>
      <c r="D24" s="74"/>
      <c r="E24" s="75"/>
      <c r="F24" s="332"/>
      <c r="G24" s="322"/>
      <c r="H24" s="322"/>
      <c r="I24" s="323"/>
      <c r="J24" s="78"/>
      <c r="K24" s="79"/>
      <c r="L24" s="70"/>
      <c r="M24" s="70"/>
      <c r="N24" s="71"/>
    </row>
    <row r="25" spans="1:14" ht="18" customHeight="1" x14ac:dyDescent="0.4">
      <c r="A25" s="76"/>
      <c r="B25" s="77"/>
      <c r="C25" s="74"/>
      <c r="D25" s="74"/>
      <c r="E25" s="75"/>
      <c r="F25" s="332"/>
      <c r="G25" s="322"/>
      <c r="H25" s="322"/>
      <c r="I25" s="323"/>
      <c r="J25" s="78"/>
      <c r="K25" s="79"/>
      <c r="L25" s="70"/>
      <c r="M25" s="70"/>
      <c r="N25" s="71"/>
    </row>
    <row r="26" spans="1:14" ht="18" customHeight="1" x14ac:dyDescent="0.4">
      <c r="A26" s="76"/>
      <c r="B26" s="77"/>
      <c r="C26" s="74"/>
      <c r="D26" s="74"/>
      <c r="E26" s="75"/>
      <c r="F26" s="332"/>
      <c r="G26" s="322"/>
      <c r="H26" s="322"/>
      <c r="I26" s="323"/>
      <c r="J26" s="78"/>
      <c r="K26" s="79"/>
      <c r="L26" s="70"/>
      <c r="M26" s="70"/>
      <c r="N26" s="71"/>
    </row>
    <row r="27" spans="1:14" ht="18" customHeight="1" thickBot="1" x14ac:dyDescent="0.45">
      <c r="A27" s="80"/>
      <c r="B27" s="81"/>
      <c r="C27" s="57"/>
      <c r="D27" s="57"/>
      <c r="E27" s="58"/>
      <c r="F27" s="388"/>
      <c r="G27" s="389"/>
      <c r="H27" s="389"/>
      <c r="I27" s="390"/>
      <c r="J27" s="82"/>
      <c r="K27" s="83"/>
      <c r="L27" s="84"/>
      <c r="M27" s="84"/>
      <c r="N27" s="85"/>
    </row>
  </sheetData>
  <sortState xmlns:xlrd2="http://schemas.microsoft.com/office/spreadsheetml/2017/richdata2" ref="A4:E10">
    <sortCondition descending="1" ref="E4:E10"/>
    <sortCondition descending="1" ref="D4:D10"/>
  </sortState>
  <mergeCells count="5">
    <mergeCell ref="A1:E1"/>
    <mergeCell ref="F1:I27"/>
    <mergeCell ref="J1:N1"/>
    <mergeCell ref="A2:E2"/>
    <mergeCell ref="J2:N2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AC27-DB44-4FED-B346-0707264E7BC1}">
  <dimension ref="A1:U32"/>
  <sheetViews>
    <sheetView zoomScale="75" zoomScaleNormal="75" workbookViewId="0">
      <selection activeCell="AC25" sqref="AC25"/>
    </sheetView>
  </sheetViews>
  <sheetFormatPr defaultRowHeight="14.4" x14ac:dyDescent="0.3"/>
  <cols>
    <col min="1" max="1" width="32" customWidth="1"/>
    <col min="2" max="20" width="5.6640625" customWidth="1"/>
    <col min="21" max="21" width="8.5546875" customWidth="1"/>
  </cols>
  <sheetData>
    <row r="1" spans="1:21" ht="28.2" x14ac:dyDescent="0.5">
      <c r="A1" s="350" t="s">
        <v>200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</row>
    <row r="2" spans="1:21" x14ac:dyDescent="0.3">
      <c r="A2" s="88"/>
      <c r="B2" s="348" t="s">
        <v>154</v>
      </c>
      <c r="C2" s="348"/>
      <c r="D2" s="348"/>
      <c r="E2" s="348"/>
      <c r="F2" s="349" t="s">
        <v>158</v>
      </c>
      <c r="G2" s="349"/>
      <c r="H2" s="349"/>
      <c r="I2" s="351" t="s">
        <v>166</v>
      </c>
      <c r="J2" s="351"/>
      <c r="K2" s="351"/>
      <c r="L2" s="351"/>
      <c r="M2" s="352" t="s">
        <v>167</v>
      </c>
      <c r="N2" s="352"/>
      <c r="O2" s="352"/>
      <c r="P2" s="352"/>
      <c r="Q2" s="352"/>
      <c r="R2" s="353" t="s">
        <v>168</v>
      </c>
      <c r="S2" s="353"/>
      <c r="T2" s="353"/>
      <c r="U2" s="88"/>
    </row>
    <row r="3" spans="1:21" x14ac:dyDescent="0.3">
      <c r="A3" s="89" t="s">
        <v>135</v>
      </c>
      <c r="B3" s="87" t="s">
        <v>139</v>
      </c>
      <c r="C3" s="87" t="s">
        <v>140</v>
      </c>
      <c r="D3" s="87" t="s">
        <v>141</v>
      </c>
      <c r="E3" s="87" t="s">
        <v>142</v>
      </c>
      <c r="F3" s="87" t="s">
        <v>155</v>
      </c>
      <c r="G3" s="87" t="s">
        <v>156</v>
      </c>
      <c r="H3" s="87" t="s">
        <v>157</v>
      </c>
      <c r="I3" s="87" t="s">
        <v>145</v>
      </c>
      <c r="J3" s="87" t="s">
        <v>159</v>
      </c>
      <c r="K3" s="87" t="s">
        <v>160</v>
      </c>
      <c r="L3" s="87" t="s">
        <v>161</v>
      </c>
      <c r="M3" s="87" t="s">
        <v>136</v>
      </c>
      <c r="N3" s="87" t="s">
        <v>162</v>
      </c>
      <c r="O3" s="87" t="s">
        <v>163</v>
      </c>
      <c r="P3" s="87" t="s">
        <v>164</v>
      </c>
      <c r="Q3" s="87" t="s">
        <v>165</v>
      </c>
      <c r="R3" s="87" t="s">
        <v>155</v>
      </c>
      <c r="S3" s="87" t="s">
        <v>156</v>
      </c>
      <c r="T3" s="87" t="s">
        <v>157</v>
      </c>
      <c r="U3" s="90" t="s">
        <v>143</v>
      </c>
    </row>
    <row r="4" spans="1:21" ht="21" x14ac:dyDescent="0.4">
      <c r="A4" s="46" t="s">
        <v>37</v>
      </c>
      <c r="B4" s="48">
        <v>1</v>
      </c>
      <c r="C4" s="48">
        <v>1</v>
      </c>
      <c r="D4" s="48">
        <v>1</v>
      </c>
      <c r="E4" s="48">
        <v>1</v>
      </c>
      <c r="F4" s="48">
        <v>1</v>
      </c>
      <c r="G4" s="48">
        <v>1</v>
      </c>
      <c r="H4" s="48">
        <v>1</v>
      </c>
      <c r="I4" s="48">
        <v>1</v>
      </c>
      <c r="J4" s="48">
        <v>1</v>
      </c>
      <c r="K4" s="48">
        <v>1</v>
      </c>
      <c r="L4" s="48">
        <v>1</v>
      </c>
      <c r="M4" s="48">
        <v>1</v>
      </c>
      <c r="N4" s="48">
        <v>1</v>
      </c>
      <c r="O4" s="48">
        <v>1</v>
      </c>
      <c r="P4" s="48">
        <v>1</v>
      </c>
      <c r="Q4" s="48">
        <v>1</v>
      </c>
      <c r="R4" s="48">
        <v>1</v>
      </c>
      <c r="S4" s="48">
        <v>1</v>
      </c>
      <c r="T4" s="48"/>
      <c r="U4" s="91">
        <f t="shared" ref="U4:U31" si="0">SUM(B4:T4)</f>
        <v>18</v>
      </c>
    </row>
    <row r="5" spans="1:21" ht="21" x14ac:dyDescent="0.4">
      <c r="A5" s="47" t="s">
        <v>41</v>
      </c>
      <c r="B5" s="48">
        <v>1</v>
      </c>
      <c r="C5" s="48">
        <v>1</v>
      </c>
      <c r="D5" s="48">
        <v>1</v>
      </c>
      <c r="E5" s="48">
        <v>1</v>
      </c>
      <c r="F5" s="48">
        <v>1</v>
      </c>
      <c r="G5" s="48">
        <v>1</v>
      </c>
      <c r="H5" s="48"/>
      <c r="I5" s="48">
        <v>1</v>
      </c>
      <c r="J5" s="48">
        <v>1</v>
      </c>
      <c r="K5" s="48">
        <v>1</v>
      </c>
      <c r="L5" s="48"/>
      <c r="M5" s="48">
        <v>1</v>
      </c>
      <c r="N5" s="48">
        <v>1</v>
      </c>
      <c r="O5" s="48">
        <v>1</v>
      </c>
      <c r="P5" s="48">
        <v>1</v>
      </c>
      <c r="Q5" s="48">
        <v>1</v>
      </c>
      <c r="R5" s="48">
        <v>1</v>
      </c>
      <c r="S5" s="48">
        <v>1</v>
      </c>
      <c r="T5" s="48">
        <v>1</v>
      </c>
      <c r="U5" s="91">
        <f t="shared" si="0"/>
        <v>17</v>
      </c>
    </row>
    <row r="6" spans="1:21" ht="21" x14ac:dyDescent="0.4">
      <c r="A6" s="47" t="s">
        <v>19</v>
      </c>
      <c r="B6" s="48">
        <v>1</v>
      </c>
      <c r="C6" s="48">
        <v>1</v>
      </c>
      <c r="D6" s="48">
        <v>1</v>
      </c>
      <c r="E6" s="48">
        <v>1</v>
      </c>
      <c r="F6" s="48">
        <v>1</v>
      </c>
      <c r="G6" s="48">
        <v>1</v>
      </c>
      <c r="H6" s="48"/>
      <c r="I6" s="48"/>
      <c r="J6" s="48">
        <v>1</v>
      </c>
      <c r="K6" s="48">
        <v>1</v>
      </c>
      <c r="L6" s="48">
        <v>1</v>
      </c>
      <c r="M6" s="48">
        <v>1</v>
      </c>
      <c r="N6" s="48">
        <v>1</v>
      </c>
      <c r="O6" s="48">
        <v>1</v>
      </c>
      <c r="P6" s="48">
        <v>1</v>
      </c>
      <c r="Q6" s="48">
        <v>1</v>
      </c>
      <c r="R6" s="48">
        <v>1</v>
      </c>
      <c r="S6" s="48"/>
      <c r="T6" s="48">
        <v>1</v>
      </c>
      <c r="U6" s="91">
        <f t="shared" si="0"/>
        <v>16</v>
      </c>
    </row>
    <row r="7" spans="1:21" ht="21" x14ac:dyDescent="0.4">
      <c r="A7" s="47" t="s">
        <v>32</v>
      </c>
      <c r="B7" s="48">
        <v>1</v>
      </c>
      <c r="C7" s="48">
        <v>1</v>
      </c>
      <c r="D7" s="48"/>
      <c r="E7" s="48">
        <v>1</v>
      </c>
      <c r="F7" s="48">
        <v>1</v>
      </c>
      <c r="G7" s="48"/>
      <c r="H7" s="48">
        <v>1</v>
      </c>
      <c r="I7" s="48">
        <v>1</v>
      </c>
      <c r="J7" s="48"/>
      <c r="K7" s="48">
        <v>1</v>
      </c>
      <c r="L7" s="48">
        <v>1</v>
      </c>
      <c r="M7" s="48">
        <v>1</v>
      </c>
      <c r="N7" s="48"/>
      <c r="O7" s="48">
        <v>1</v>
      </c>
      <c r="P7" s="48">
        <v>1</v>
      </c>
      <c r="Q7" s="48">
        <v>1</v>
      </c>
      <c r="R7" s="48">
        <v>1</v>
      </c>
      <c r="S7" s="48">
        <v>1</v>
      </c>
      <c r="T7" s="48">
        <v>1</v>
      </c>
      <c r="U7" s="91">
        <f t="shared" si="0"/>
        <v>15</v>
      </c>
    </row>
    <row r="8" spans="1:21" ht="21" x14ac:dyDescent="0.4">
      <c r="A8" s="47" t="s">
        <v>17</v>
      </c>
      <c r="B8" s="48">
        <v>1</v>
      </c>
      <c r="C8" s="48">
        <v>1</v>
      </c>
      <c r="D8" s="48"/>
      <c r="E8" s="48"/>
      <c r="F8" s="48">
        <v>1</v>
      </c>
      <c r="G8" s="48"/>
      <c r="H8" s="48"/>
      <c r="I8" s="48">
        <v>1</v>
      </c>
      <c r="J8" s="48">
        <v>1</v>
      </c>
      <c r="K8" s="48">
        <v>1</v>
      </c>
      <c r="L8" s="48">
        <v>1</v>
      </c>
      <c r="M8" s="48">
        <v>1</v>
      </c>
      <c r="N8" s="48">
        <v>1</v>
      </c>
      <c r="O8" s="48"/>
      <c r="P8" s="48">
        <v>1</v>
      </c>
      <c r="Q8" s="48">
        <v>1</v>
      </c>
      <c r="R8" s="48">
        <v>1</v>
      </c>
      <c r="S8" s="48">
        <v>1</v>
      </c>
      <c r="T8" s="48">
        <v>1</v>
      </c>
      <c r="U8" s="91">
        <f t="shared" si="0"/>
        <v>14</v>
      </c>
    </row>
    <row r="9" spans="1:21" ht="21" x14ac:dyDescent="0.4">
      <c r="A9" s="47" t="s">
        <v>22</v>
      </c>
      <c r="B9" s="48"/>
      <c r="C9" s="48"/>
      <c r="D9" s="48">
        <v>1</v>
      </c>
      <c r="E9" s="48"/>
      <c r="F9" s="48"/>
      <c r="G9" s="48">
        <v>1</v>
      </c>
      <c r="H9" s="48">
        <v>1</v>
      </c>
      <c r="I9" s="48">
        <v>1</v>
      </c>
      <c r="J9" s="48"/>
      <c r="K9" s="48">
        <v>1</v>
      </c>
      <c r="L9" s="48">
        <v>1</v>
      </c>
      <c r="M9" s="48">
        <v>1</v>
      </c>
      <c r="N9" s="48">
        <v>1</v>
      </c>
      <c r="O9" s="48">
        <v>1</v>
      </c>
      <c r="P9" s="48">
        <v>1</v>
      </c>
      <c r="Q9" s="48">
        <v>1</v>
      </c>
      <c r="R9" s="48">
        <v>1</v>
      </c>
      <c r="S9" s="48">
        <v>1</v>
      </c>
      <c r="T9" s="48"/>
      <c r="U9" s="91">
        <f t="shared" si="0"/>
        <v>13</v>
      </c>
    </row>
    <row r="10" spans="1:21" ht="21" x14ac:dyDescent="0.4">
      <c r="A10" s="47" t="s">
        <v>20</v>
      </c>
      <c r="B10" s="48">
        <v>1</v>
      </c>
      <c r="C10" s="48">
        <v>1</v>
      </c>
      <c r="D10" s="48"/>
      <c r="E10" s="48"/>
      <c r="F10" s="48">
        <v>1</v>
      </c>
      <c r="G10" s="48">
        <v>1</v>
      </c>
      <c r="H10" s="48">
        <v>1</v>
      </c>
      <c r="I10" s="48">
        <v>1</v>
      </c>
      <c r="J10" s="48">
        <v>1</v>
      </c>
      <c r="K10" s="48"/>
      <c r="L10" s="48"/>
      <c r="M10" s="48"/>
      <c r="N10" s="48">
        <v>1</v>
      </c>
      <c r="O10" s="48">
        <v>1</v>
      </c>
      <c r="P10" s="48">
        <v>1</v>
      </c>
      <c r="Q10" s="48">
        <v>1</v>
      </c>
      <c r="R10" s="48">
        <v>1</v>
      </c>
      <c r="S10" s="48">
        <v>1</v>
      </c>
      <c r="T10" s="48"/>
      <c r="U10" s="91">
        <f t="shared" si="0"/>
        <v>13</v>
      </c>
    </row>
    <row r="11" spans="1:21" ht="21" x14ac:dyDescent="0.4">
      <c r="A11" s="47" t="s">
        <v>21</v>
      </c>
      <c r="B11" s="48">
        <v>1</v>
      </c>
      <c r="C11" s="48"/>
      <c r="D11" s="48">
        <v>1</v>
      </c>
      <c r="E11" s="48"/>
      <c r="F11" s="48"/>
      <c r="G11" s="48"/>
      <c r="H11" s="48"/>
      <c r="I11" s="48">
        <v>1</v>
      </c>
      <c r="J11" s="48"/>
      <c r="K11" s="48"/>
      <c r="L11" s="48">
        <v>1</v>
      </c>
      <c r="M11" s="48">
        <v>1</v>
      </c>
      <c r="N11" s="48">
        <v>1</v>
      </c>
      <c r="O11" s="48">
        <v>1</v>
      </c>
      <c r="P11" s="48">
        <v>1</v>
      </c>
      <c r="Q11" s="48">
        <v>1</v>
      </c>
      <c r="R11" s="48">
        <v>1</v>
      </c>
      <c r="S11" s="48">
        <v>1</v>
      </c>
      <c r="T11" s="48">
        <v>1</v>
      </c>
      <c r="U11" s="91">
        <f t="shared" si="0"/>
        <v>12</v>
      </c>
    </row>
    <row r="12" spans="1:21" ht="21" x14ac:dyDescent="0.4">
      <c r="A12" s="47" t="s">
        <v>64</v>
      </c>
      <c r="B12" s="48">
        <v>1</v>
      </c>
      <c r="C12" s="48">
        <v>1</v>
      </c>
      <c r="D12" s="48">
        <v>1</v>
      </c>
      <c r="E12" s="48">
        <v>1</v>
      </c>
      <c r="F12" s="48">
        <v>1</v>
      </c>
      <c r="G12" s="48"/>
      <c r="H12" s="48"/>
      <c r="I12" s="48"/>
      <c r="J12" s="48">
        <v>1</v>
      </c>
      <c r="K12" s="48">
        <v>1</v>
      </c>
      <c r="L12" s="48">
        <v>1</v>
      </c>
      <c r="M12" s="48">
        <v>1</v>
      </c>
      <c r="N12" s="48"/>
      <c r="O12" s="48"/>
      <c r="P12" s="48"/>
      <c r="Q12" s="48"/>
      <c r="R12" s="48">
        <v>1</v>
      </c>
      <c r="S12" s="48">
        <v>1</v>
      </c>
      <c r="T12" s="48">
        <v>1</v>
      </c>
      <c r="U12" s="91">
        <f t="shared" si="0"/>
        <v>12</v>
      </c>
    </row>
    <row r="13" spans="1:21" ht="21" x14ac:dyDescent="0.4">
      <c r="A13" s="46" t="s">
        <v>67</v>
      </c>
      <c r="B13" s="48">
        <v>1</v>
      </c>
      <c r="C13" s="48"/>
      <c r="D13" s="48">
        <v>1</v>
      </c>
      <c r="E13" s="48"/>
      <c r="F13" s="48"/>
      <c r="G13" s="48"/>
      <c r="H13" s="48">
        <v>1</v>
      </c>
      <c r="I13" s="48">
        <v>1</v>
      </c>
      <c r="J13" s="48">
        <v>1</v>
      </c>
      <c r="K13" s="48"/>
      <c r="L13" s="48">
        <v>1</v>
      </c>
      <c r="M13" s="48">
        <v>1</v>
      </c>
      <c r="N13" s="48">
        <v>1</v>
      </c>
      <c r="O13" s="48">
        <v>1</v>
      </c>
      <c r="P13" s="48">
        <v>1</v>
      </c>
      <c r="Q13" s="48">
        <v>1</v>
      </c>
      <c r="R13" s="48"/>
      <c r="S13" s="48"/>
      <c r="T13" s="48"/>
      <c r="U13" s="91">
        <f t="shared" si="0"/>
        <v>11</v>
      </c>
    </row>
    <row r="14" spans="1:21" ht="21" x14ac:dyDescent="0.4">
      <c r="A14" s="46" t="s">
        <v>225</v>
      </c>
      <c r="B14" s="48"/>
      <c r="C14" s="48"/>
      <c r="D14" s="48">
        <v>1</v>
      </c>
      <c r="E14" s="48"/>
      <c r="F14" s="48"/>
      <c r="G14" s="48"/>
      <c r="H14" s="48">
        <v>1</v>
      </c>
      <c r="I14" s="48">
        <v>1</v>
      </c>
      <c r="J14" s="48">
        <v>1</v>
      </c>
      <c r="K14" s="48"/>
      <c r="L14" s="48">
        <v>1</v>
      </c>
      <c r="M14" s="48">
        <v>1</v>
      </c>
      <c r="N14" s="48">
        <v>1</v>
      </c>
      <c r="O14" s="48">
        <v>1</v>
      </c>
      <c r="P14" s="48">
        <v>1</v>
      </c>
      <c r="Q14" s="48">
        <v>1</v>
      </c>
      <c r="R14" s="48"/>
      <c r="S14" s="48"/>
      <c r="T14" s="48"/>
      <c r="U14" s="91">
        <f t="shared" si="0"/>
        <v>10</v>
      </c>
    </row>
    <row r="15" spans="1:21" ht="21" x14ac:dyDescent="0.4">
      <c r="A15" s="46" t="s">
        <v>51</v>
      </c>
      <c r="B15" s="48"/>
      <c r="C15" s="48">
        <v>1</v>
      </c>
      <c r="D15" s="48">
        <v>1</v>
      </c>
      <c r="E15" s="48">
        <v>1</v>
      </c>
      <c r="F15" s="48"/>
      <c r="G15" s="48">
        <v>1</v>
      </c>
      <c r="H15" s="48"/>
      <c r="I15" s="48">
        <v>1</v>
      </c>
      <c r="J15" s="48">
        <v>1</v>
      </c>
      <c r="K15" s="48"/>
      <c r="L15" s="48"/>
      <c r="M15" s="48"/>
      <c r="N15" s="48"/>
      <c r="O15" s="48"/>
      <c r="P15" s="48">
        <v>1</v>
      </c>
      <c r="Q15" s="48"/>
      <c r="R15" s="48">
        <v>1</v>
      </c>
      <c r="S15" s="48"/>
      <c r="T15" s="48"/>
      <c r="U15" s="91">
        <f t="shared" si="0"/>
        <v>8</v>
      </c>
    </row>
    <row r="16" spans="1:21" ht="21" x14ac:dyDescent="0.4">
      <c r="A16" s="47" t="s">
        <v>42</v>
      </c>
      <c r="B16" s="48"/>
      <c r="C16" s="48"/>
      <c r="D16" s="48"/>
      <c r="E16" s="48"/>
      <c r="F16" s="48">
        <v>1</v>
      </c>
      <c r="G16" s="48"/>
      <c r="H16" s="48"/>
      <c r="I16" s="48"/>
      <c r="J16" s="48">
        <v>1</v>
      </c>
      <c r="K16" s="48">
        <v>1</v>
      </c>
      <c r="L16" s="48"/>
      <c r="M16" s="48">
        <v>1</v>
      </c>
      <c r="N16" s="48">
        <v>1</v>
      </c>
      <c r="O16" s="48">
        <v>1</v>
      </c>
      <c r="P16" s="48"/>
      <c r="Q16" s="48">
        <v>1</v>
      </c>
      <c r="R16" s="48"/>
      <c r="S16" s="48"/>
      <c r="T16" s="48">
        <v>1</v>
      </c>
      <c r="U16" s="91">
        <f t="shared" si="0"/>
        <v>8</v>
      </c>
    </row>
    <row r="17" spans="1:21" ht="21" x14ac:dyDescent="0.4">
      <c r="A17" s="47" t="s">
        <v>23</v>
      </c>
      <c r="B17" s="48"/>
      <c r="C17" s="48"/>
      <c r="D17" s="48"/>
      <c r="E17" s="48"/>
      <c r="F17" s="48">
        <v>1</v>
      </c>
      <c r="G17" s="48">
        <v>1</v>
      </c>
      <c r="H17" s="48"/>
      <c r="I17" s="48">
        <v>1</v>
      </c>
      <c r="J17" s="48">
        <v>1</v>
      </c>
      <c r="K17" s="48">
        <v>1</v>
      </c>
      <c r="L17" s="48"/>
      <c r="M17" s="48"/>
      <c r="N17" s="48">
        <v>1</v>
      </c>
      <c r="O17" s="48"/>
      <c r="P17" s="48"/>
      <c r="Q17" s="48"/>
      <c r="R17" s="48">
        <v>1</v>
      </c>
      <c r="S17" s="48"/>
      <c r="T17" s="48"/>
      <c r="U17" s="91">
        <f t="shared" si="0"/>
        <v>7</v>
      </c>
    </row>
    <row r="18" spans="1:21" ht="21" x14ac:dyDescent="0.4">
      <c r="A18" s="46" t="s">
        <v>27</v>
      </c>
      <c r="B18" s="48">
        <v>1</v>
      </c>
      <c r="C18" s="48"/>
      <c r="D18" s="48">
        <v>1</v>
      </c>
      <c r="E18" s="48"/>
      <c r="F18" s="48"/>
      <c r="G18" s="48"/>
      <c r="H18" s="48"/>
      <c r="I18" s="48">
        <v>1</v>
      </c>
      <c r="J18" s="48"/>
      <c r="K18" s="48">
        <v>1</v>
      </c>
      <c r="L18" s="48"/>
      <c r="M18" s="48">
        <v>1</v>
      </c>
      <c r="N18" s="48"/>
      <c r="O18" s="48">
        <v>1</v>
      </c>
      <c r="P18" s="48">
        <v>1</v>
      </c>
      <c r="Q18" s="48"/>
      <c r="R18" s="48"/>
      <c r="S18" s="48"/>
      <c r="T18" s="48"/>
      <c r="U18" s="91">
        <f t="shared" si="0"/>
        <v>7</v>
      </c>
    </row>
    <row r="19" spans="1:21" ht="21" x14ac:dyDescent="0.4">
      <c r="A19" s="47" t="s">
        <v>26</v>
      </c>
      <c r="B19" s="48"/>
      <c r="C19" s="48"/>
      <c r="D19" s="48"/>
      <c r="E19" s="48"/>
      <c r="F19" s="48">
        <v>1</v>
      </c>
      <c r="G19" s="48"/>
      <c r="H19" s="48">
        <v>1</v>
      </c>
      <c r="I19" s="48"/>
      <c r="J19" s="48"/>
      <c r="K19" s="48"/>
      <c r="L19" s="48">
        <v>1</v>
      </c>
      <c r="M19" s="48"/>
      <c r="N19" s="48">
        <v>1</v>
      </c>
      <c r="O19" s="48"/>
      <c r="P19" s="48">
        <v>1</v>
      </c>
      <c r="Q19" s="48"/>
      <c r="R19" s="48">
        <v>1</v>
      </c>
      <c r="S19" s="48"/>
      <c r="T19" s="48">
        <v>1</v>
      </c>
      <c r="U19" s="91">
        <f t="shared" si="0"/>
        <v>7</v>
      </c>
    </row>
    <row r="20" spans="1:21" ht="21" x14ac:dyDescent="0.4">
      <c r="A20" s="47" t="s">
        <v>70</v>
      </c>
      <c r="B20" s="48"/>
      <c r="C20" s="48"/>
      <c r="D20" s="48"/>
      <c r="E20" s="48"/>
      <c r="F20" s="48"/>
      <c r="G20" s="48"/>
      <c r="H20" s="48"/>
      <c r="I20" s="48">
        <v>1</v>
      </c>
      <c r="J20" s="48"/>
      <c r="K20" s="48">
        <v>1</v>
      </c>
      <c r="L20" s="48"/>
      <c r="M20" s="48">
        <v>1</v>
      </c>
      <c r="N20" s="48"/>
      <c r="O20" s="48"/>
      <c r="P20" s="48">
        <v>1</v>
      </c>
      <c r="Q20" s="48"/>
      <c r="R20" s="48">
        <v>1</v>
      </c>
      <c r="S20" s="48"/>
      <c r="T20" s="48">
        <v>1</v>
      </c>
      <c r="U20" s="91">
        <f t="shared" si="0"/>
        <v>6</v>
      </c>
    </row>
    <row r="21" spans="1:21" ht="21" x14ac:dyDescent="0.4">
      <c r="A21" s="47" t="s">
        <v>49</v>
      </c>
      <c r="B21" s="48"/>
      <c r="C21" s="48"/>
      <c r="D21" s="48"/>
      <c r="E21" s="48">
        <v>1</v>
      </c>
      <c r="F21" s="48">
        <v>1</v>
      </c>
      <c r="G21" s="48"/>
      <c r="H21" s="48">
        <v>1</v>
      </c>
      <c r="I21" s="48">
        <v>1</v>
      </c>
      <c r="J21" s="48">
        <v>1</v>
      </c>
      <c r="K21" s="48">
        <v>1</v>
      </c>
      <c r="L21" s="48"/>
      <c r="M21" s="48"/>
      <c r="N21" s="48"/>
      <c r="O21" s="48"/>
      <c r="P21" s="48"/>
      <c r="Q21" s="48"/>
      <c r="R21" s="48"/>
      <c r="S21" s="48"/>
      <c r="T21" s="48"/>
      <c r="U21" s="91">
        <f t="shared" si="0"/>
        <v>6</v>
      </c>
    </row>
    <row r="22" spans="1:21" ht="21" x14ac:dyDescent="0.4">
      <c r="A22" s="47" t="s">
        <v>36</v>
      </c>
      <c r="B22" s="48"/>
      <c r="C22" s="48"/>
      <c r="D22" s="48"/>
      <c r="E22" s="48"/>
      <c r="F22" s="48">
        <v>1</v>
      </c>
      <c r="G22" s="48"/>
      <c r="H22" s="48"/>
      <c r="I22" s="48">
        <v>1</v>
      </c>
      <c r="J22" s="48"/>
      <c r="K22" s="48"/>
      <c r="L22" s="48"/>
      <c r="M22" s="48"/>
      <c r="N22" s="48"/>
      <c r="O22" s="48"/>
      <c r="P22" s="48">
        <v>1</v>
      </c>
      <c r="Q22" s="48"/>
      <c r="R22" s="48">
        <v>1</v>
      </c>
      <c r="S22" s="48">
        <v>1</v>
      </c>
      <c r="T22" s="48"/>
      <c r="U22" s="91">
        <f t="shared" si="0"/>
        <v>5</v>
      </c>
    </row>
    <row r="23" spans="1:21" ht="21" x14ac:dyDescent="0.4">
      <c r="A23" s="47" t="s">
        <v>54</v>
      </c>
      <c r="B23" s="48">
        <v>1</v>
      </c>
      <c r="C23" s="48">
        <v>1</v>
      </c>
      <c r="D23" s="48">
        <v>1</v>
      </c>
      <c r="E23" s="48"/>
      <c r="F23" s="48">
        <v>1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91">
        <f t="shared" si="0"/>
        <v>4</v>
      </c>
    </row>
    <row r="24" spans="1:21" ht="21" x14ac:dyDescent="0.4">
      <c r="A24" s="46" t="s">
        <v>40</v>
      </c>
      <c r="B24" s="48"/>
      <c r="C24" s="48"/>
      <c r="D24" s="48">
        <v>1</v>
      </c>
      <c r="E24" s="48"/>
      <c r="F24" s="48"/>
      <c r="G24" s="48"/>
      <c r="H24" s="48"/>
      <c r="I24" s="48"/>
      <c r="J24" s="48">
        <v>1</v>
      </c>
      <c r="K24" s="48"/>
      <c r="L24" s="48"/>
      <c r="M24" s="48"/>
      <c r="N24" s="48"/>
      <c r="O24" s="48"/>
      <c r="P24" s="48"/>
      <c r="Q24" s="48"/>
      <c r="R24" s="48">
        <v>1</v>
      </c>
      <c r="S24" s="48"/>
      <c r="T24" s="48"/>
      <c r="U24" s="91">
        <f t="shared" si="0"/>
        <v>3</v>
      </c>
    </row>
    <row r="25" spans="1:21" ht="21" x14ac:dyDescent="0.4">
      <c r="A25" s="46" t="s">
        <v>111</v>
      </c>
      <c r="B25" s="48"/>
      <c r="C25" s="48"/>
      <c r="D25" s="48"/>
      <c r="E25" s="48">
        <v>1</v>
      </c>
      <c r="F25" s="48"/>
      <c r="G25" s="48">
        <v>1</v>
      </c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91">
        <f t="shared" si="0"/>
        <v>2</v>
      </c>
    </row>
    <row r="26" spans="1:21" ht="21" x14ac:dyDescent="0.4">
      <c r="A26" s="46" t="s">
        <v>271</v>
      </c>
      <c r="B26" s="48"/>
      <c r="C26" s="48"/>
      <c r="D26" s="48"/>
      <c r="E26" s="48"/>
      <c r="F26" s="48"/>
      <c r="G26" s="48"/>
      <c r="H26" s="48"/>
      <c r="I26" s="48">
        <v>1</v>
      </c>
      <c r="J26" s="48">
        <v>1</v>
      </c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91">
        <f t="shared" si="0"/>
        <v>2</v>
      </c>
    </row>
    <row r="27" spans="1:21" ht="21" x14ac:dyDescent="0.4">
      <c r="A27" s="46" t="s">
        <v>296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>
        <v>1</v>
      </c>
      <c r="N27" s="48"/>
      <c r="O27" s="48"/>
      <c r="P27" s="48"/>
      <c r="Q27" s="48"/>
      <c r="R27" s="48"/>
      <c r="S27" s="48"/>
      <c r="T27" s="48">
        <v>1</v>
      </c>
      <c r="U27" s="91">
        <f t="shared" si="0"/>
        <v>2</v>
      </c>
    </row>
    <row r="28" spans="1:21" ht="21" x14ac:dyDescent="0.4">
      <c r="A28" s="47" t="s">
        <v>58</v>
      </c>
      <c r="B28" s="48"/>
      <c r="C28" s="48"/>
      <c r="D28" s="48"/>
      <c r="E28" s="48"/>
      <c r="F28" s="48"/>
      <c r="G28" s="48"/>
      <c r="H28" s="48">
        <v>1</v>
      </c>
      <c r="I28" s="48">
        <v>1</v>
      </c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91">
        <f t="shared" si="0"/>
        <v>2</v>
      </c>
    </row>
    <row r="29" spans="1:21" ht="19.5" customHeight="1" x14ac:dyDescent="0.4">
      <c r="A29" s="47" t="s">
        <v>24</v>
      </c>
      <c r="B29" s="48"/>
      <c r="C29" s="48"/>
      <c r="D29" s="48"/>
      <c r="E29" s="48"/>
      <c r="F29" s="48"/>
      <c r="G29" s="48"/>
      <c r="H29" s="48">
        <v>1</v>
      </c>
      <c r="I29" s="48">
        <v>1</v>
      </c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91">
        <f t="shared" si="0"/>
        <v>2</v>
      </c>
    </row>
    <row r="30" spans="1:21" ht="21" x14ac:dyDescent="0.4">
      <c r="A30" s="46" t="s">
        <v>63</v>
      </c>
      <c r="B30" s="48">
        <v>1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91">
        <f t="shared" si="0"/>
        <v>1</v>
      </c>
    </row>
    <row r="31" spans="1:21" ht="18.75" customHeight="1" x14ac:dyDescent="0.4">
      <c r="A31" s="46" t="s">
        <v>323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>
        <v>1</v>
      </c>
      <c r="S31" s="48"/>
      <c r="T31" s="48"/>
      <c r="U31" s="91">
        <f t="shared" si="0"/>
        <v>1</v>
      </c>
    </row>
    <row r="32" spans="1:21" s="96" customFormat="1" ht="18" x14ac:dyDescent="0.35">
      <c r="A32" s="65" t="s">
        <v>172</v>
      </c>
      <c r="B32" s="94">
        <f t="shared" ref="B32:T32" si="1">SUM(B4:B31)</f>
        <v>12</v>
      </c>
      <c r="C32" s="94">
        <f t="shared" si="1"/>
        <v>9</v>
      </c>
      <c r="D32" s="94">
        <f t="shared" si="1"/>
        <v>12</v>
      </c>
      <c r="E32" s="94">
        <f t="shared" si="1"/>
        <v>8</v>
      </c>
      <c r="F32" s="94">
        <f t="shared" si="1"/>
        <v>13</v>
      </c>
      <c r="G32" s="94">
        <f t="shared" si="1"/>
        <v>8</v>
      </c>
      <c r="H32" s="94">
        <f t="shared" si="1"/>
        <v>10</v>
      </c>
      <c r="I32" s="94">
        <f t="shared" si="1"/>
        <v>18</v>
      </c>
      <c r="J32" s="94">
        <f t="shared" si="1"/>
        <v>14</v>
      </c>
      <c r="K32" s="94">
        <f t="shared" si="1"/>
        <v>12</v>
      </c>
      <c r="L32" s="94">
        <f t="shared" si="1"/>
        <v>10</v>
      </c>
      <c r="M32" s="94">
        <f t="shared" si="1"/>
        <v>14</v>
      </c>
      <c r="N32" s="94">
        <f t="shared" si="1"/>
        <v>12</v>
      </c>
      <c r="O32" s="94">
        <f t="shared" si="1"/>
        <v>11</v>
      </c>
      <c r="P32" s="94">
        <f t="shared" si="1"/>
        <v>15</v>
      </c>
      <c r="Q32" s="94">
        <f t="shared" si="1"/>
        <v>11</v>
      </c>
      <c r="R32" s="94">
        <f t="shared" si="1"/>
        <v>16</v>
      </c>
      <c r="S32" s="94">
        <f t="shared" si="1"/>
        <v>9</v>
      </c>
      <c r="T32" s="94">
        <f t="shared" si="1"/>
        <v>10</v>
      </c>
      <c r="U32" s="95">
        <f t="shared" ref="U32" si="2">SUM(B32:T32)</f>
        <v>224</v>
      </c>
    </row>
  </sheetData>
  <sortState xmlns:xlrd2="http://schemas.microsoft.com/office/spreadsheetml/2017/richdata2" ref="A4:U31">
    <sortCondition descending="1" ref="U4:U31"/>
    <sortCondition ref="A4:A31"/>
  </sortState>
  <mergeCells count="6">
    <mergeCell ref="B2:E2"/>
    <mergeCell ref="F2:H2"/>
    <mergeCell ref="A1:U1"/>
    <mergeCell ref="I2:L2"/>
    <mergeCell ref="M2:Q2"/>
    <mergeCell ref="R2:T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EECDD-8D49-4027-9A54-C31729BFC5ED}">
  <sheetPr>
    <tabColor theme="9" tint="0.59999389629810485"/>
  </sheetPr>
  <dimension ref="A1:M75"/>
  <sheetViews>
    <sheetView zoomScale="75" zoomScaleNormal="75" workbookViewId="0">
      <selection activeCell="N32" sqref="N32"/>
    </sheetView>
  </sheetViews>
  <sheetFormatPr defaultRowHeight="14.4" x14ac:dyDescent="0.3"/>
  <cols>
    <col min="2" max="2" width="33" customWidth="1"/>
    <col min="3" max="3" width="26.88671875" customWidth="1"/>
    <col min="4" max="7" width="10.6640625" customWidth="1"/>
    <col min="8" max="8" width="14.5546875" customWidth="1"/>
  </cols>
  <sheetData>
    <row r="1" spans="1:13" ht="33" x14ac:dyDescent="0.6">
      <c r="A1" s="342" t="s">
        <v>129</v>
      </c>
      <c r="B1" s="343"/>
      <c r="C1" s="343"/>
      <c r="D1" s="343"/>
      <c r="E1" s="343"/>
      <c r="F1" s="343"/>
      <c r="G1" s="343"/>
      <c r="H1" s="354"/>
      <c r="I1" s="355"/>
      <c r="J1" s="356"/>
      <c r="K1" s="356"/>
      <c r="L1" s="356"/>
      <c r="M1" s="357"/>
    </row>
    <row r="2" spans="1:13" ht="24.6" x14ac:dyDescent="0.4">
      <c r="A2" s="364" t="s">
        <v>238</v>
      </c>
      <c r="B2" s="324"/>
      <c r="C2" s="324"/>
      <c r="D2" s="324"/>
      <c r="E2" s="324"/>
      <c r="F2" s="324"/>
      <c r="G2" s="324"/>
      <c r="H2" s="365"/>
      <c r="I2" s="358"/>
      <c r="J2" s="359"/>
      <c r="K2" s="359"/>
      <c r="L2" s="359"/>
      <c r="M2" s="360"/>
    </row>
    <row r="3" spans="1:13" x14ac:dyDescent="0.3">
      <c r="A3" s="32"/>
      <c r="B3" s="33"/>
      <c r="C3" s="33"/>
      <c r="D3" s="34"/>
      <c r="E3" s="33"/>
      <c r="F3" s="34"/>
      <c r="G3" s="34"/>
      <c r="H3" s="126" t="s">
        <v>13</v>
      </c>
      <c r="I3" s="358"/>
      <c r="J3" s="359"/>
      <c r="K3" s="359"/>
      <c r="L3" s="359"/>
      <c r="M3" s="360"/>
    </row>
    <row r="4" spans="1:13" x14ac:dyDescent="0.3">
      <c r="A4" s="52" t="s">
        <v>1</v>
      </c>
      <c r="B4" s="35" t="s">
        <v>130</v>
      </c>
      <c r="C4" s="35" t="s">
        <v>3</v>
      </c>
      <c r="D4" s="35" t="s">
        <v>4</v>
      </c>
      <c r="E4" s="35" t="s">
        <v>5</v>
      </c>
      <c r="F4" s="35" t="s">
        <v>6</v>
      </c>
      <c r="G4" s="35" t="s">
        <v>7</v>
      </c>
      <c r="H4" s="126" t="s">
        <v>8</v>
      </c>
      <c r="I4" s="358"/>
      <c r="J4" s="359"/>
      <c r="K4" s="359"/>
      <c r="L4" s="359"/>
      <c r="M4" s="360"/>
    </row>
    <row r="5" spans="1:13" ht="22.8" x14ac:dyDescent="0.4">
      <c r="A5" s="53" t="s">
        <v>207</v>
      </c>
      <c r="B5" s="157" t="s">
        <v>20</v>
      </c>
      <c r="C5" s="157" t="s">
        <v>131</v>
      </c>
      <c r="D5" s="37">
        <v>2</v>
      </c>
      <c r="E5" s="38">
        <v>8</v>
      </c>
      <c r="F5" s="38">
        <v>6</v>
      </c>
      <c r="G5" s="38">
        <v>36</v>
      </c>
      <c r="H5" s="127">
        <f t="shared" ref="H5:H16" si="0">F5/E5*100</f>
        <v>75</v>
      </c>
      <c r="I5" s="358"/>
      <c r="J5" s="359"/>
      <c r="K5" s="359"/>
      <c r="L5" s="359"/>
      <c r="M5" s="360"/>
    </row>
    <row r="6" spans="1:13" ht="22.8" x14ac:dyDescent="0.4">
      <c r="A6" s="195" t="s">
        <v>208</v>
      </c>
      <c r="B6" s="196" t="s">
        <v>54</v>
      </c>
      <c r="C6" s="196" t="s">
        <v>131</v>
      </c>
      <c r="D6" s="197">
        <v>3</v>
      </c>
      <c r="E6" s="198">
        <v>8</v>
      </c>
      <c r="F6" s="198">
        <v>6</v>
      </c>
      <c r="G6" s="198">
        <v>28</v>
      </c>
      <c r="H6" s="199">
        <f t="shared" si="0"/>
        <v>75</v>
      </c>
      <c r="I6" s="358"/>
      <c r="J6" s="359"/>
      <c r="K6" s="359"/>
      <c r="L6" s="359"/>
      <c r="M6" s="360"/>
    </row>
    <row r="7" spans="1:13" ht="22.8" x14ac:dyDescent="0.4">
      <c r="A7" s="159" t="s">
        <v>209</v>
      </c>
      <c r="B7" s="160" t="s">
        <v>37</v>
      </c>
      <c r="C7" s="160" t="s">
        <v>132</v>
      </c>
      <c r="D7" s="161">
        <v>4</v>
      </c>
      <c r="E7" s="162">
        <v>17</v>
      </c>
      <c r="F7" s="162">
        <v>12</v>
      </c>
      <c r="G7" s="162">
        <v>42</v>
      </c>
      <c r="H7" s="163">
        <f t="shared" si="0"/>
        <v>70.588235294117652</v>
      </c>
      <c r="I7" s="358"/>
      <c r="J7" s="359"/>
      <c r="K7" s="359"/>
      <c r="L7" s="359"/>
      <c r="M7" s="360"/>
    </row>
    <row r="8" spans="1:13" ht="22.8" x14ac:dyDescent="0.4">
      <c r="A8" s="54" t="s">
        <v>210</v>
      </c>
      <c r="B8" s="45" t="s">
        <v>27</v>
      </c>
      <c r="C8" s="45" t="s">
        <v>133</v>
      </c>
      <c r="D8" s="43">
        <v>2</v>
      </c>
      <c r="E8" s="44">
        <v>6</v>
      </c>
      <c r="F8" s="44">
        <v>4</v>
      </c>
      <c r="G8" s="44">
        <v>-3</v>
      </c>
      <c r="H8" s="130">
        <f t="shared" si="0"/>
        <v>66.666666666666657</v>
      </c>
      <c r="I8" s="358"/>
      <c r="J8" s="359"/>
      <c r="K8" s="359"/>
      <c r="L8" s="359"/>
      <c r="M8" s="360"/>
    </row>
    <row r="9" spans="1:13" ht="22.8" x14ac:dyDescent="0.4">
      <c r="A9" s="50">
        <v>5</v>
      </c>
      <c r="B9" s="42" t="s">
        <v>64</v>
      </c>
      <c r="C9" s="42" t="s">
        <v>131</v>
      </c>
      <c r="D9" s="43">
        <v>4</v>
      </c>
      <c r="E9" s="44">
        <v>17</v>
      </c>
      <c r="F9" s="44">
        <v>10</v>
      </c>
      <c r="G9" s="44">
        <v>1</v>
      </c>
      <c r="H9" s="130">
        <f t="shared" si="0"/>
        <v>58.82352941176471</v>
      </c>
      <c r="I9" s="358"/>
      <c r="J9" s="359"/>
      <c r="K9" s="359"/>
      <c r="L9" s="359"/>
      <c r="M9" s="360"/>
    </row>
    <row r="10" spans="1:13" ht="22.8" x14ac:dyDescent="0.4">
      <c r="A10" s="54" t="s">
        <v>212</v>
      </c>
      <c r="B10" s="47" t="s">
        <v>41</v>
      </c>
      <c r="C10" s="42" t="s">
        <v>131</v>
      </c>
      <c r="D10" s="43">
        <v>4</v>
      </c>
      <c r="E10" s="44">
        <v>8</v>
      </c>
      <c r="F10" s="44">
        <v>4</v>
      </c>
      <c r="G10" s="44">
        <v>3</v>
      </c>
      <c r="H10" s="130">
        <f t="shared" si="0"/>
        <v>50</v>
      </c>
      <c r="I10" s="358"/>
      <c r="J10" s="359"/>
      <c r="K10" s="359"/>
      <c r="L10" s="359"/>
      <c r="M10" s="360"/>
    </row>
    <row r="11" spans="1:13" ht="22.8" x14ac:dyDescent="0.4">
      <c r="A11" s="50">
        <v>7</v>
      </c>
      <c r="B11" s="42" t="s">
        <v>19</v>
      </c>
      <c r="C11" s="42" t="s">
        <v>131</v>
      </c>
      <c r="D11" s="43">
        <v>4</v>
      </c>
      <c r="E11" s="44">
        <v>17</v>
      </c>
      <c r="F11" s="44">
        <v>8</v>
      </c>
      <c r="G11" s="44">
        <v>36</v>
      </c>
      <c r="H11" s="130">
        <f t="shared" si="0"/>
        <v>47.058823529411761</v>
      </c>
      <c r="I11" s="358"/>
      <c r="J11" s="359"/>
      <c r="K11" s="359"/>
      <c r="L11" s="359"/>
      <c r="M11" s="360"/>
    </row>
    <row r="12" spans="1:13" ht="22.8" x14ac:dyDescent="0.4">
      <c r="A12" s="54" t="s">
        <v>214</v>
      </c>
      <c r="B12" s="45" t="s">
        <v>51</v>
      </c>
      <c r="C12" s="45" t="s">
        <v>205</v>
      </c>
      <c r="D12" s="43">
        <v>3</v>
      </c>
      <c r="E12" s="44">
        <v>12</v>
      </c>
      <c r="F12" s="44">
        <v>5</v>
      </c>
      <c r="G12" s="44">
        <v>-24</v>
      </c>
      <c r="H12" s="130">
        <f t="shared" si="0"/>
        <v>41.666666666666671</v>
      </c>
      <c r="I12" s="358"/>
      <c r="J12" s="359"/>
      <c r="K12" s="359"/>
      <c r="L12" s="359"/>
      <c r="M12" s="360"/>
    </row>
    <row r="13" spans="1:13" ht="22.8" x14ac:dyDescent="0.4">
      <c r="A13" s="50">
        <v>9</v>
      </c>
      <c r="B13" s="47" t="s">
        <v>17</v>
      </c>
      <c r="C13" s="42" t="s">
        <v>131</v>
      </c>
      <c r="D13" s="43">
        <v>2</v>
      </c>
      <c r="E13" s="44">
        <v>8</v>
      </c>
      <c r="F13" s="44">
        <v>3</v>
      </c>
      <c r="G13" s="44">
        <v>-10</v>
      </c>
      <c r="H13" s="130">
        <f t="shared" si="0"/>
        <v>37.5</v>
      </c>
      <c r="I13" s="358"/>
      <c r="J13" s="359"/>
      <c r="K13" s="359"/>
      <c r="L13" s="359"/>
      <c r="M13" s="360"/>
    </row>
    <row r="14" spans="1:13" ht="22.8" x14ac:dyDescent="0.4">
      <c r="A14" s="54" t="s">
        <v>218</v>
      </c>
      <c r="B14" s="47" t="s">
        <v>21</v>
      </c>
      <c r="C14" s="42" t="s">
        <v>131</v>
      </c>
      <c r="D14" s="43">
        <v>2</v>
      </c>
      <c r="E14" s="44">
        <v>6</v>
      </c>
      <c r="F14" s="44">
        <v>2</v>
      </c>
      <c r="G14" s="44">
        <v>1</v>
      </c>
      <c r="H14" s="130">
        <f t="shared" si="0"/>
        <v>33.333333333333329</v>
      </c>
      <c r="I14" s="358"/>
      <c r="J14" s="359"/>
      <c r="K14" s="359"/>
      <c r="L14" s="359"/>
      <c r="M14" s="360"/>
    </row>
    <row r="15" spans="1:13" ht="22.8" x14ac:dyDescent="0.4">
      <c r="A15" s="50">
        <v>11</v>
      </c>
      <c r="B15" s="47" t="s">
        <v>32</v>
      </c>
      <c r="C15" s="42" t="s">
        <v>131</v>
      </c>
      <c r="D15" s="43">
        <v>3</v>
      </c>
      <c r="E15" s="44">
        <v>9</v>
      </c>
      <c r="F15" s="44">
        <v>2</v>
      </c>
      <c r="G15" s="44">
        <v>-22</v>
      </c>
      <c r="H15" s="130">
        <f t="shared" si="0"/>
        <v>22.222222222222221</v>
      </c>
      <c r="I15" s="358"/>
      <c r="J15" s="359"/>
      <c r="K15" s="359"/>
      <c r="L15" s="359"/>
      <c r="M15" s="360"/>
    </row>
    <row r="16" spans="1:13" ht="22.8" x14ac:dyDescent="0.4">
      <c r="A16" s="54" t="s">
        <v>217</v>
      </c>
      <c r="B16" s="46" t="s">
        <v>67</v>
      </c>
      <c r="C16" s="45" t="s">
        <v>132</v>
      </c>
      <c r="D16" s="43">
        <v>2</v>
      </c>
      <c r="E16" s="44">
        <v>7</v>
      </c>
      <c r="F16" s="44">
        <v>1</v>
      </c>
      <c r="G16" s="44">
        <v>-20</v>
      </c>
      <c r="H16" s="130">
        <f t="shared" si="0"/>
        <v>14.285714285714285</v>
      </c>
      <c r="I16" s="358"/>
      <c r="J16" s="359"/>
      <c r="K16" s="359"/>
      <c r="L16" s="359"/>
      <c r="M16" s="360"/>
    </row>
    <row r="17" spans="1:13" ht="22.8" x14ac:dyDescent="0.4">
      <c r="A17" s="180"/>
      <c r="B17" s="181" t="s">
        <v>49</v>
      </c>
      <c r="C17" s="181" t="s">
        <v>131</v>
      </c>
      <c r="D17" s="182">
        <v>1</v>
      </c>
      <c r="E17" s="183">
        <v>5</v>
      </c>
      <c r="F17" s="183">
        <v>3</v>
      </c>
      <c r="G17" s="183">
        <v>-3</v>
      </c>
      <c r="H17" s="184">
        <f t="shared" ref="H17:H22" si="1">F17/E17*100</f>
        <v>60</v>
      </c>
      <c r="I17" s="358"/>
      <c r="J17" s="359"/>
      <c r="K17" s="359"/>
      <c r="L17" s="359"/>
      <c r="M17" s="360"/>
    </row>
    <row r="18" spans="1:13" ht="22.8" x14ac:dyDescent="0.4">
      <c r="A18" s="180"/>
      <c r="B18" s="181" t="s">
        <v>22</v>
      </c>
      <c r="C18" s="181" t="s">
        <v>131</v>
      </c>
      <c r="D18" s="182">
        <v>1</v>
      </c>
      <c r="E18" s="183">
        <v>4</v>
      </c>
      <c r="F18" s="183">
        <v>2</v>
      </c>
      <c r="G18" s="183">
        <v>1</v>
      </c>
      <c r="H18" s="184">
        <f t="shared" si="1"/>
        <v>50</v>
      </c>
      <c r="I18" s="358"/>
      <c r="J18" s="359"/>
      <c r="K18" s="359"/>
      <c r="L18" s="359"/>
      <c r="M18" s="360"/>
    </row>
    <row r="19" spans="1:13" ht="22.8" x14ac:dyDescent="0.4">
      <c r="A19" s="180"/>
      <c r="B19" s="185" t="s">
        <v>111</v>
      </c>
      <c r="C19" s="185" t="s">
        <v>205</v>
      </c>
      <c r="D19" s="182">
        <v>1</v>
      </c>
      <c r="E19" s="183">
        <v>4</v>
      </c>
      <c r="F19" s="183">
        <v>2</v>
      </c>
      <c r="G19" s="183">
        <v>-16</v>
      </c>
      <c r="H19" s="184">
        <f t="shared" si="1"/>
        <v>50</v>
      </c>
      <c r="I19" s="358"/>
      <c r="J19" s="359"/>
      <c r="K19" s="359"/>
      <c r="L19" s="359"/>
      <c r="M19" s="360"/>
    </row>
    <row r="20" spans="1:13" ht="22.8" x14ac:dyDescent="0.4">
      <c r="A20" s="180"/>
      <c r="B20" s="185" t="s">
        <v>225</v>
      </c>
      <c r="C20" s="185" t="s">
        <v>132</v>
      </c>
      <c r="D20" s="182">
        <v>1</v>
      </c>
      <c r="E20" s="183">
        <v>3</v>
      </c>
      <c r="F20" s="183">
        <v>1</v>
      </c>
      <c r="G20" s="183">
        <v>-7</v>
      </c>
      <c r="H20" s="184">
        <f t="shared" si="1"/>
        <v>33.333333333333329</v>
      </c>
      <c r="I20" s="358"/>
      <c r="J20" s="359"/>
      <c r="K20" s="359"/>
      <c r="L20" s="359"/>
      <c r="M20" s="360"/>
    </row>
    <row r="21" spans="1:13" ht="22.8" x14ac:dyDescent="0.4">
      <c r="A21" s="180"/>
      <c r="B21" s="185" t="s">
        <v>40</v>
      </c>
      <c r="C21" s="185" t="s">
        <v>205</v>
      </c>
      <c r="D21" s="182">
        <v>1</v>
      </c>
      <c r="E21" s="183">
        <v>4</v>
      </c>
      <c r="F21" s="183">
        <v>1</v>
      </c>
      <c r="G21" s="183">
        <v>-16</v>
      </c>
      <c r="H21" s="184">
        <f t="shared" si="1"/>
        <v>25</v>
      </c>
      <c r="I21" s="358"/>
      <c r="J21" s="359"/>
      <c r="K21" s="359"/>
      <c r="L21" s="359"/>
      <c r="M21" s="360"/>
    </row>
    <row r="22" spans="1:13" ht="23.4" thickBot="1" x14ac:dyDescent="0.45">
      <c r="A22" s="180"/>
      <c r="B22" s="186" t="s">
        <v>63</v>
      </c>
      <c r="C22" s="186" t="s">
        <v>134</v>
      </c>
      <c r="D22" s="187">
        <v>1</v>
      </c>
      <c r="E22" s="188">
        <v>4</v>
      </c>
      <c r="F22" s="188">
        <v>1</v>
      </c>
      <c r="G22" s="188">
        <v>-25</v>
      </c>
      <c r="H22" s="189">
        <f t="shared" si="1"/>
        <v>25</v>
      </c>
      <c r="I22" s="361"/>
      <c r="J22" s="362"/>
      <c r="K22" s="362"/>
      <c r="L22" s="362"/>
      <c r="M22" s="363"/>
    </row>
    <row r="23" spans="1:13" ht="33" x14ac:dyDescent="0.6">
      <c r="A23" s="342" t="s">
        <v>129</v>
      </c>
      <c r="B23" s="343"/>
      <c r="C23" s="343"/>
      <c r="D23" s="343"/>
      <c r="E23" s="343"/>
      <c r="F23" s="343"/>
      <c r="G23" s="343"/>
      <c r="H23" s="354"/>
      <c r="I23" s="355"/>
      <c r="J23" s="356"/>
      <c r="K23" s="356"/>
      <c r="L23" s="356"/>
      <c r="M23" s="357"/>
    </row>
    <row r="24" spans="1:13" ht="24.6" x14ac:dyDescent="0.4">
      <c r="A24" s="364" t="s">
        <v>227</v>
      </c>
      <c r="B24" s="324"/>
      <c r="C24" s="324"/>
      <c r="D24" s="324"/>
      <c r="E24" s="324"/>
      <c r="F24" s="324"/>
      <c r="G24" s="324"/>
      <c r="H24" s="365"/>
      <c r="I24" s="358"/>
      <c r="J24" s="359"/>
      <c r="K24" s="359"/>
      <c r="L24" s="359"/>
      <c r="M24" s="360"/>
    </row>
    <row r="25" spans="1:13" x14ac:dyDescent="0.3">
      <c r="A25" s="32"/>
      <c r="B25" s="33"/>
      <c r="C25" s="33"/>
      <c r="D25" s="34"/>
      <c r="E25" s="33"/>
      <c r="F25" s="34"/>
      <c r="G25" s="34"/>
      <c r="H25" s="126" t="s">
        <v>13</v>
      </c>
      <c r="I25" s="358"/>
      <c r="J25" s="359"/>
      <c r="K25" s="359"/>
      <c r="L25" s="359"/>
      <c r="M25" s="360"/>
    </row>
    <row r="26" spans="1:13" x14ac:dyDescent="0.3">
      <c r="A26" s="52" t="s">
        <v>1</v>
      </c>
      <c r="B26" s="35" t="s">
        <v>130</v>
      </c>
      <c r="C26" s="35" t="s">
        <v>3</v>
      </c>
      <c r="D26" s="35" t="s">
        <v>4</v>
      </c>
      <c r="E26" s="35" t="s">
        <v>5</v>
      </c>
      <c r="F26" s="35" t="s">
        <v>6</v>
      </c>
      <c r="G26" s="35" t="s">
        <v>7</v>
      </c>
      <c r="H26" s="126" t="s">
        <v>8</v>
      </c>
      <c r="I26" s="358"/>
      <c r="J26" s="359"/>
      <c r="K26" s="359"/>
      <c r="L26" s="359"/>
      <c r="M26" s="360"/>
    </row>
    <row r="27" spans="1:13" ht="22.8" x14ac:dyDescent="0.4">
      <c r="A27" s="177">
        <v>1</v>
      </c>
      <c r="B27" s="157" t="s">
        <v>64</v>
      </c>
      <c r="C27" s="157" t="s">
        <v>131</v>
      </c>
      <c r="D27" s="37">
        <v>3</v>
      </c>
      <c r="E27" s="38">
        <v>12</v>
      </c>
      <c r="F27" s="38">
        <v>9</v>
      </c>
      <c r="G27" s="38">
        <v>31</v>
      </c>
      <c r="H27" s="127">
        <f t="shared" ref="H27:H42" si="2">F27/E27*100</f>
        <v>75</v>
      </c>
      <c r="I27" s="358"/>
      <c r="J27" s="359"/>
      <c r="K27" s="359"/>
      <c r="L27" s="359"/>
      <c r="M27" s="360"/>
    </row>
    <row r="28" spans="1:13" ht="22.8" x14ac:dyDescent="0.4">
      <c r="A28" s="158" t="s">
        <v>208</v>
      </c>
      <c r="B28" s="178" t="s">
        <v>37</v>
      </c>
      <c r="C28" s="178" t="s">
        <v>132</v>
      </c>
      <c r="D28" s="40">
        <v>3</v>
      </c>
      <c r="E28" s="41">
        <v>12</v>
      </c>
      <c r="F28" s="41">
        <v>9</v>
      </c>
      <c r="G28" s="41">
        <v>30</v>
      </c>
      <c r="H28" s="128">
        <f t="shared" si="2"/>
        <v>75</v>
      </c>
      <c r="I28" s="358"/>
      <c r="J28" s="359"/>
      <c r="K28" s="359"/>
      <c r="L28" s="359"/>
      <c r="M28" s="360"/>
    </row>
    <row r="29" spans="1:13" ht="22.8" x14ac:dyDescent="0.4">
      <c r="A29" s="159" t="s">
        <v>209</v>
      </c>
      <c r="B29" s="179" t="s">
        <v>20</v>
      </c>
      <c r="C29" s="179" t="s">
        <v>131</v>
      </c>
      <c r="D29" s="161">
        <v>2</v>
      </c>
      <c r="E29" s="162">
        <v>8</v>
      </c>
      <c r="F29" s="162">
        <v>6</v>
      </c>
      <c r="G29" s="162">
        <v>36</v>
      </c>
      <c r="H29" s="163">
        <f t="shared" si="2"/>
        <v>75</v>
      </c>
      <c r="I29" s="358"/>
      <c r="J29" s="359"/>
      <c r="K29" s="359"/>
      <c r="L29" s="359"/>
      <c r="M29" s="360"/>
    </row>
    <row r="30" spans="1:13" ht="22.8" x14ac:dyDescent="0.4">
      <c r="A30" s="54" t="s">
        <v>210</v>
      </c>
      <c r="B30" s="42" t="s">
        <v>54</v>
      </c>
      <c r="C30" s="42" t="s">
        <v>131</v>
      </c>
      <c r="D30" s="43">
        <v>3</v>
      </c>
      <c r="E30" s="44">
        <v>8</v>
      </c>
      <c r="F30" s="44">
        <v>6</v>
      </c>
      <c r="G30" s="44">
        <v>28</v>
      </c>
      <c r="H30" s="130">
        <f t="shared" si="2"/>
        <v>75</v>
      </c>
      <c r="I30" s="358"/>
      <c r="J30" s="359"/>
      <c r="K30" s="359"/>
      <c r="L30" s="359"/>
      <c r="M30" s="360"/>
    </row>
    <row r="31" spans="1:13" ht="22.8" x14ac:dyDescent="0.4">
      <c r="A31" s="54" t="s">
        <v>211</v>
      </c>
      <c r="B31" s="45" t="s">
        <v>27</v>
      </c>
      <c r="C31" s="45" t="s">
        <v>133</v>
      </c>
      <c r="D31" s="43">
        <v>2</v>
      </c>
      <c r="E31" s="44">
        <v>6</v>
      </c>
      <c r="F31" s="44">
        <v>4</v>
      </c>
      <c r="G31" s="44">
        <v>-3</v>
      </c>
      <c r="H31" s="130">
        <f t="shared" si="2"/>
        <v>66.666666666666657</v>
      </c>
      <c r="I31" s="358"/>
      <c r="J31" s="359"/>
      <c r="K31" s="359"/>
      <c r="L31" s="359"/>
      <c r="M31" s="360"/>
    </row>
    <row r="32" spans="1:13" ht="22.8" x14ac:dyDescent="0.4">
      <c r="A32" s="54" t="s">
        <v>212</v>
      </c>
      <c r="B32" s="45" t="s">
        <v>51</v>
      </c>
      <c r="C32" s="45" t="s">
        <v>205</v>
      </c>
      <c r="D32" s="43">
        <v>2</v>
      </c>
      <c r="E32" s="44">
        <v>8</v>
      </c>
      <c r="F32" s="44">
        <v>4</v>
      </c>
      <c r="G32" s="44">
        <v>-9</v>
      </c>
      <c r="H32" s="130">
        <f t="shared" si="2"/>
        <v>50</v>
      </c>
      <c r="I32" s="358"/>
      <c r="J32" s="359"/>
      <c r="K32" s="359"/>
      <c r="L32" s="359"/>
      <c r="M32" s="360"/>
    </row>
    <row r="33" spans="1:13" ht="22.8" x14ac:dyDescent="0.4">
      <c r="A33" s="54" t="s">
        <v>213</v>
      </c>
      <c r="B33" s="42" t="s">
        <v>19</v>
      </c>
      <c r="C33" s="42" t="s">
        <v>131</v>
      </c>
      <c r="D33" s="43">
        <v>3</v>
      </c>
      <c r="E33" s="44">
        <v>12</v>
      </c>
      <c r="F33" s="44">
        <v>5</v>
      </c>
      <c r="G33" s="44">
        <v>0</v>
      </c>
      <c r="H33" s="130">
        <f t="shared" si="2"/>
        <v>41.666666666666671</v>
      </c>
      <c r="I33" s="358"/>
      <c r="J33" s="359"/>
      <c r="K33" s="359"/>
      <c r="L33" s="359"/>
      <c r="M33" s="360"/>
    </row>
    <row r="34" spans="1:13" ht="22.8" x14ac:dyDescent="0.4">
      <c r="A34" s="54" t="s">
        <v>214</v>
      </c>
      <c r="B34" s="47" t="s">
        <v>17</v>
      </c>
      <c r="C34" s="42" t="s">
        <v>131</v>
      </c>
      <c r="D34" s="43">
        <v>2</v>
      </c>
      <c r="E34" s="44">
        <v>8</v>
      </c>
      <c r="F34" s="44">
        <v>3</v>
      </c>
      <c r="G34" s="44">
        <v>-10</v>
      </c>
      <c r="H34" s="130">
        <f t="shared" si="2"/>
        <v>37.5</v>
      </c>
      <c r="I34" s="358"/>
      <c r="J34" s="359"/>
      <c r="K34" s="359"/>
      <c r="L34" s="359"/>
      <c r="M34" s="360"/>
    </row>
    <row r="35" spans="1:13" ht="22.8" x14ac:dyDescent="0.4">
      <c r="A35" s="54" t="s">
        <v>216</v>
      </c>
      <c r="B35" s="47" t="s">
        <v>21</v>
      </c>
      <c r="C35" s="42" t="s">
        <v>131</v>
      </c>
      <c r="D35" s="43">
        <v>2</v>
      </c>
      <c r="E35" s="44">
        <v>6</v>
      </c>
      <c r="F35" s="44">
        <v>2</v>
      </c>
      <c r="G35" s="44">
        <v>1</v>
      </c>
      <c r="H35" s="130">
        <f t="shared" si="2"/>
        <v>33.333333333333329</v>
      </c>
      <c r="I35" s="358"/>
      <c r="J35" s="359"/>
      <c r="K35" s="359"/>
      <c r="L35" s="359"/>
      <c r="M35" s="360"/>
    </row>
    <row r="36" spans="1:13" ht="22.8" x14ac:dyDescent="0.4">
      <c r="A36" s="54" t="s">
        <v>218</v>
      </c>
      <c r="B36" s="47" t="s">
        <v>41</v>
      </c>
      <c r="C36" s="42" t="s">
        <v>131</v>
      </c>
      <c r="D36" s="43">
        <v>3</v>
      </c>
      <c r="E36" s="44">
        <v>6</v>
      </c>
      <c r="F36" s="44">
        <v>2</v>
      </c>
      <c r="G36" s="44">
        <v>-8</v>
      </c>
      <c r="H36" s="130">
        <f t="shared" si="2"/>
        <v>33.333333333333329</v>
      </c>
      <c r="I36" s="358"/>
      <c r="J36" s="359"/>
      <c r="K36" s="359"/>
      <c r="L36" s="359"/>
      <c r="M36" s="360"/>
    </row>
    <row r="37" spans="1:13" ht="22.8" x14ac:dyDescent="0.4">
      <c r="A37" s="54" t="s">
        <v>228</v>
      </c>
      <c r="B37" s="47" t="s">
        <v>32</v>
      </c>
      <c r="C37" s="42" t="s">
        <v>131</v>
      </c>
      <c r="D37" s="43">
        <v>2</v>
      </c>
      <c r="E37" s="44">
        <v>6</v>
      </c>
      <c r="F37" s="44">
        <v>1</v>
      </c>
      <c r="G37" s="44">
        <v>9</v>
      </c>
      <c r="H37" s="130">
        <f t="shared" si="2"/>
        <v>16.666666666666664</v>
      </c>
      <c r="I37" s="358"/>
      <c r="J37" s="359"/>
      <c r="K37" s="359"/>
      <c r="L37" s="359"/>
      <c r="M37" s="360"/>
    </row>
    <row r="38" spans="1:13" ht="22.8" x14ac:dyDescent="0.4">
      <c r="A38" s="54" t="s">
        <v>217</v>
      </c>
      <c r="B38" s="46" t="s">
        <v>67</v>
      </c>
      <c r="C38" s="45" t="s">
        <v>132</v>
      </c>
      <c r="D38" s="43">
        <v>2</v>
      </c>
      <c r="E38" s="44">
        <v>7</v>
      </c>
      <c r="F38" s="44">
        <v>1</v>
      </c>
      <c r="G38" s="44">
        <v>-20</v>
      </c>
      <c r="H38" s="130">
        <f t="shared" si="2"/>
        <v>14.285714285714285</v>
      </c>
      <c r="I38" s="358"/>
      <c r="J38" s="359"/>
      <c r="K38" s="359"/>
      <c r="L38" s="359"/>
      <c r="M38" s="360"/>
    </row>
    <row r="39" spans="1:13" ht="22.8" x14ac:dyDescent="0.4">
      <c r="A39" s="180"/>
      <c r="B39" s="181" t="s">
        <v>22</v>
      </c>
      <c r="C39" s="181" t="s">
        <v>131</v>
      </c>
      <c r="D39" s="182">
        <v>1</v>
      </c>
      <c r="E39" s="183">
        <v>4</v>
      </c>
      <c r="F39" s="183">
        <v>2</v>
      </c>
      <c r="G39" s="183">
        <v>1</v>
      </c>
      <c r="H39" s="184">
        <f t="shared" si="2"/>
        <v>50</v>
      </c>
      <c r="I39" s="358"/>
      <c r="J39" s="359"/>
      <c r="K39" s="359"/>
      <c r="L39" s="359"/>
      <c r="M39" s="360"/>
    </row>
    <row r="40" spans="1:13" ht="22.8" x14ac:dyDescent="0.4">
      <c r="A40" s="180"/>
      <c r="B40" s="185" t="s">
        <v>225</v>
      </c>
      <c r="C40" s="185" t="s">
        <v>132</v>
      </c>
      <c r="D40" s="182">
        <v>1</v>
      </c>
      <c r="E40" s="183">
        <v>3</v>
      </c>
      <c r="F40" s="183">
        <v>1</v>
      </c>
      <c r="G40" s="183">
        <v>-7</v>
      </c>
      <c r="H40" s="184">
        <f t="shared" si="2"/>
        <v>33.333333333333329</v>
      </c>
      <c r="I40" s="358"/>
      <c r="J40" s="359"/>
      <c r="K40" s="359"/>
      <c r="L40" s="359"/>
      <c r="M40" s="360"/>
    </row>
    <row r="41" spans="1:13" ht="22.8" x14ac:dyDescent="0.4">
      <c r="A41" s="180"/>
      <c r="B41" s="185" t="s">
        <v>40</v>
      </c>
      <c r="C41" s="185" t="s">
        <v>205</v>
      </c>
      <c r="D41" s="182">
        <v>1</v>
      </c>
      <c r="E41" s="183">
        <v>4</v>
      </c>
      <c r="F41" s="183">
        <v>1</v>
      </c>
      <c r="G41" s="183">
        <v>-16</v>
      </c>
      <c r="H41" s="184">
        <f t="shared" si="2"/>
        <v>25</v>
      </c>
      <c r="I41" s="358"/>
      <c r="J41" s="359"/>
      <c r="K41" s="359"/>
      <c r="L41" s="359"/>
      <c r="M41" s="360"/>
    </row>
    <row r="42" spans="1:13" ht="23.4" thickBot="1" x14ac:dyDescent="0.45">
      <c r="A42" s="180"/>
      <c r="B42" s="186" t="s">
        <v>63</v>
      </c>
      <c r="C42" s="186" t="s">
        <v>134</v>
      </c>
      <c r="D42" s="187">
        <v>1</v>
      </c>
      <c r="E42" s="188">
        <v>4</v>
      </c>
      <c r="F42" s="188">
        <v>1</v>
      </c>
      <c r="G42" s="188">
        <v>-25</v>
      </c>
      <c r="H42" s="189">
        <f t="shared" si="2"/>
        <v>25</v>
      </c>
      <c r="I42" s="361"/>
      <c r="J42" s="362"/>
      <c r="K42" s="362"/>
      <c r="L42" s="362"/>
      <c r="M42" s="363"/>
    </row>
    <row r="43" spans="1:13" ht="33" x14ac:dyDescent="0.6">
      <c r="A43" s="342" t="s">
        <v>129</v>
      </c>
      <c r="B43" s="343"/>
      <c r="C43" s="343"/>
      <c r="D43" s="343"/>
      <c r="E43" s="343"/>
      <c r="F43" s="343"/>
      <c r="G43" s="343"/>
      <c r="H43" s="354"/>
      <c r="I43" s="355"/>
      <c r="J43" s="356"/>
      <c r="K43" s="356"/>
      <c r="L43" s="356"/>
      <c r="M43" s="357"/>
    </row>
    <row r="44" spans="1:13" ht="24.6" x14ac:dyDescent="0.4">
      <c r="A44" s="364" t="s">
        <v>206</v>
      </c>
      <c r="B44" s="324"/>
      <c r="C44" s="324"/>
      <c r="D44" s="324"/>
      <c r="E44" s="324"/>
      <c r="F44" s="324"/>
      <c r="G44" s="324"/>
      <c r="H44" s="365"/>
      <c r="I44" s="358"/>
      <c r="J44" s="359"/>
      <c r="K44" s="359"/>
      <c r="L44" s="359"/>
      <c r="M44" s="360"/>
    </row>
    <row r="45" spans="1:13" x14ac:dyDescent="0.3">
      <c r="A45" s="32"/>
      <c r="B45" s="33"/>
      <c r="C45" s="33"/>
      <c r="D45" s="34"/>
      <c r="E45" s="33"/>
      <c r="F45" s="34"/>
      <c r="G45" s="34"/>
      <c r="H45" s="126" t="s">
        <v>13</v>
      </c>
      <c r="I45" s="358"/>
      <c r="J45" s="359"/>
      <c r="K45" s="359"/>
      <c r="L45" s="359"/>
      <c r="M45" s="360"/>
    </row>
    <row r="46" spans="1:13" x14ac:dyDescent="0.3">
      <c r="A46" s="52" t="s">
        <v>1</v>
      </c>
      <c r="B46" s="35" t="s">
        <v>130</v>
      </c>
      <c r="C46" s="35" t="s">
        <v>3</v>
      </c>
      <c r="D46" s="35" t="s">
        <v>4</v>
      </c>
      <c r="E46" s="35" t="s">
        <v>5</v>
      </c>
      <c r="F46" s="35" t="s">
        <v>6</v>
      </c>
      <c r="G46" s="35" t="s">
        <v>7</v>
      </c>
      <c r="H46" s="126" t="s">
        <v>8</v>
      </c>
      <c r="I46" s="358"/>
      <c r="J46" s="359"/>
      <c r="K46" s="359"/>
      <c r="L46" s="359"/>
      <c r="M46" s="360"/>
    </row>
    <row r="47" spans="1:13" ht="22.8" x14ac:dyDescent="0.4">
      <c r="A47" s="53" t="s">
        <v>207</v>
      </c>
      <c r="B47" s="157" t="s">
        <v>54</v>
      </c>
      <c r="C47" s="157" t="s">
        <v>131</v>
      </c>
      <c r="D47" s="37">
        <v>2</v>
      </c>
      <c r="E47" s="38">
        <v>6</v>
      </c>
      <c r="F47" s="38">
        <v>5</v>
      </c>
      <c r="G47" s="38">
        <v>37</v>
      </c>
      <c r="H47" s="127">
        <f t="shared" ref="H47:H59" si="3">F47/E47*100</f>
        <v>83.333333333333343</v>
      </c>
      <c r="I47" s="358"/>
      <c r="J47" s="359"/>
      <c r="K47" s="359"/>
      <c r="L47" s="359"/>
      <c r="M47" s="360"/>
    </row>
    <row r="48" spans="1:13" ht="22.8" x14ac:dyDescent="0.4">
      <c r="A48" s="158" t="s">
        <v>208</v>
      </c>
      <c r="B48" s="39" t="s">
        <v>20</v>
      </c>
      <c r="C48" s="39" t="s">
        <v>131</v>
      </c>
      <c r="D48" s="40">
        <v>2</v>
      </c>
      <c r="E48" s="41">
        <v>8</v>
      </c>
      <c r="F48" s="41">
        <v>6</v>
      </c>
      <c r="G48" s="41">
        <v>36</v>
      </c>
      <c r="H48" s="128">
        <f t="shared" si="3"/>
        <v>75</v>
      </c>
      <c r="I48" s="358"/>
      <c r="J48" s="359"/>
      <c r="K48" s="359"/>
      <c r="L48" s="359"/>
      <c r="M48" s="360"/>
    </row>
    <row r="49" spans="1:13" ht="22.8" x14ac:dyDescent="0.4">
      <c r="A49" s="159" t="s">
        <v>209</v>
      </c>
      <c r="B49" s="160" t="s">
        <v>51</v>
      </c>
      <c r="C49" s="160" t="s">
        <v>205</v>
      </c>
      <c r="D49" s="161">
        <v>1</v>
      </c>
      <c r="E49" s="162">
        <v>4</v>
      </c>
      <c r="F49" s="162">
        <v>3</v>
      </c>
      <c r="G49" s="162">
        <v>7</v>
      </c>
      <c r="H49" s="163">
        <f t="shared" si="3"/>
        <v>75</v>
      </c>
      <c r="I49" s="358"/>
      <c r="J49" s="359"/>
      <c r="K49" s="359"/>
      <c r="L49" s="359"/>
      <c r="M49" s="360"/>
    </row>
    <row r="50" spans="1:13" ht="22.8" x14ac:dyDescent="0.4">
      <c r="A50" s="54" t="s">
        <v>210</v>
      </c>
      <c r="B50" s="46" t="s">
        <v>27</v>
      </c>
      <c r="C50" s="45" t="s">
        <v>133</v>
      </c>
      <c r="D50" s="43">
        <v>1</v>
      </c>
      <c r="E50" s="44">
        <v>3</v>
      </c>
      <c r="F50" s="44">
        <v>2</v>
      </c>
      <c r="G50" s="44">
        <v>2</v>
      </c>
      <c r="H50" s="130">
        <f t="shared" si="3"/>
        <v>66.666666666666657</v>
      </c>
      <c r="I50" s="358"/>
      <c r="J50" s="359"/>
      <c r="K50" s="359"/>
      <c r="L50" s="359"/>
      <c r="M50" s="360"/>
    </row>
    <row r="51" spans="1:13" ht="22.8" x14ac:dyDescent="0.4">
      <c r="A51" s="50">
        <v>5</v>
      </c>
      <c r="B51" s="42" t="s">
        <v>64</v>
      </c>
      <c r="C51" s="42" t="s">
        <v>131</v>
      </c>
      <c r="D51" s="43">
        <v>2</v>
      </c>
      <c r="E51" s="44">
        <v>8</v>
      </c>
      <c r="F51" s="44">
        <v>5</v>
      </c>
      <c r="G51" s="44">
        <v>11</v>
      </c>
      <c r="H51" s="130">
        <f t="shared" si="3"/>
        <v>62.5</v>
      </c>
      <c r="I51" s="358"/>
      <c r="J51" s="359"/>
      <c r="K51" s="359"/>
      <c r="L51" s="359"/>
      <c r="M51" s="360"/>
    </row>
    <row r="52" spans="1:13" ht="22.8" x14ac:dyDescent="0.4">
      <c r="A52" s="54" t="s">
        <v>211</v>
      </c>
      <c r="B52" s="45" t="s">
        <v>37</v>
      </c>
      <c r="C52" s="45" t="s">
        <v>132</v>
      </c>
      <c r="D52" s="43">
        <v>2</v>
      </c>
      <c r="E52" s="44">
        <v>8</v>
      </c>
      <c r="F52" s="44">
        <v>5</v>
      </c>
      <c r="G52" s="44">
        <v>3</v>
      </c>
      <c r="H52" s="130">
        <f t="shared" si="3"/>
        <v>62.5</v>
      </c>
      <c r="I52" s="358"/>
      <c r="J52" s="359"/>
      <c r="K52" s="359"/>
      <c r="L52" s="359"/>
      <c r="M52" s="360"/>
    </row>
    <row r="53" spans="1:13" ht="22.8" x14ac:dyDescent="0.4">
      <c r="A53" s="50">
        <v>6</v>
      </c>
      <c r="B53" s="42" t="s">
        <v>19</v>
      </c>
      <c r="C53" s="42" t="s">
        <v>131</v>
      </c>
      <c r="D53" s="43">
        <v>2</v>
      </c>
      <c r="E53" s="44">
        <v>8</v>
      </c>
      <c r="F53" s="44">
        <v>4</v>
      </c>
      <c r="G53" s="44">
        <v>10</v>
      </c>
      <c r="H53" s="130">
        <f t="shared" si="3"/>
        <v>50</v>
      </c>
      <c r="I53" s="358"/>
      <c r="J53" s="359"/>
      <c r="K53" s="359"/>
      <c r="L53" s="359"/>
      <c r="M53" s="360"/>
    </row>
    <row r="54" spans="1:13" ht="22.8" x14ac:dyDescent="0.4">
      <c r="A54" s="54" t="s">
        <v>212</v>
      </c>
      <c r="B54" s="47" t="s">
        <v>17</v>
      </c>
      <c r="C54" s="42" t="s">
        <v>131</v>
      </c>
      <c r="D54" s="43">
        <v>2</v>
      </c>
      <c r="E54" s="44">
        <v>8</v>
      </c>
      <c r="F54" s="44">
        <v>3</v>
      </c>
      <c r="G54" s="44">
        <v>-10</v>
      </c>
      <c r="H54" s="130">
        <f t="shared" si="3"/>
        <v>37.5</v>
      </c>
      <c r="I54" s="358"/>
      <c r="J54" s="359"/>
      <c r="K54" s="359"/>
      <c r="L54" s="359"/>
      <c r="M54" s="360"/>
    </row>
    <row r="55" spans="1:13" ht="22.8" x14ac:dyDescent="0.4">
      <c r="A55" s="50">
        <v>7</v>
      </c>
      <c r="B55" s="46" t="s">
        <v>67</v>
      </c>
      <c r="C55" s="45" t="s">
        <v>132</v>
      </c>
      <c r="D55" s="43">
        <v>1</v>
      </c>
      <c r="E55" s="44">
        <v>4</v>
      </c>
      <c r="F55" s="44">
        <v>1</v>
      </c>
      <c r="G55" s="44">
        <v>-13</v>
      </c>
      <c r="H55" s="130">
        <f t="shared" si="3"/>
        <v>25</v>
      </c>
      <c r="I55" s="358"/>
      <c r="J55" s="359"/>
      <c r="K55" s="359"/>
      <c r="L55" s="359"/>
      <c r="M55" s="360"/>
    </row>
    <row r="56" spans="1:13" ht="22.8" x14ac:dyDescent="0.4">
      <c r="A56" s="54" t="s">
        <v>213</v>
      </c>
      <c r="B56" s="47" t="s">
        <v>41</v>
      </c>
      <c r="C56" s="42" t="s">
        <v>131</v>
      </c>
      <c r="D56" s="43">
        <v>2</v>
      </c>
      <c r="E56" s="44">
        <v>4</v>
      </c>
      <c r="F56" s="44">
        <v>1</v>
      </c>
      <c r="G56" s="44">
        <v>-14</v>
      </c>
      <c r="H56" s="130">
        <f t="shared" si="3"/>
        <v>25</v>
      </c>
      <c r="I56" s="358"/>
      <c r="J56" s="359"/>
      <c r="K56" s="359"/>
      <c r="L56" s="359"/>
      <c r="M56" s="360"/>
    </row>
    <row r="57" spans="1:13" ht="22.8" x14ac:dyDescent="0.4">
      <c r="A57" s="50">
        <v>8</v>
      </c>
      <c r="B57" s="46" t="s">
        <v>63</v>
      </c>
      <c r="C57" s="45" t="s">
        <v>134</v>
      </c>
      <c r="D57" s="43">
        <v>1</v>
      </c>
      <c r="E57" s="44">
        <v>4</v>
      </c>
      <c r="F57" s="44">
        <v>1</v>
      </c>
      <c r="G57" s="44">
        <v>-25</v>
      </c>
      <c r="H57" s="130">
        <f t="shared" si="3"/>
        <v>25</v>
      </c>
      <c r="I57" s="358"/>
      <c r="J57" s="359"/>
      <c r="K57" s="359"/>
      <c r="L57" s="359"/>
      <c r="M57" s="360"/>
    </row>
    <row r="58" spans="1:13" ht="22.8" x14ac:dyDescent="0.4">
      <c r="A58" s="54" t="s">
        <v>214</v>
      </c>
      <c r="B58" s="47" t="s">
        <v>32</v>
      </c>
      <c r="C58" s="42" t="s">
        <v>131</v>
      </c>
      <c r="D58" s="43">
        <v>2</v>
      </c>
      <c r="E58" s="44">
        <v>6</v>
      </c>
      <c r="F58" s="44">
        <v>1</v>
      </c>
      <c r="G58" s="44">
        <v>9</v>
      </c>
      <c r="H58" s="130">
        <f t="shared" si="3"/>
        <v>16.666666666666664</v>
      </c>
      <c r="I58" s="358"/>
      <c r="J58" s="359"/>
      <c r="K58" s="359"/>
      <c r="L58" s="359"/>
      <c r="M58" s="360"/>
    </row>
    <row r="59" spans="1:13" ht="23.4" thickBot="1" x14ac:dyDescent="0.45">
      <c r="A59" s="50">
        <v>9</v>
      </c>
      <c r="B59" s="55" t="s">
        <v>21</v>
      </c>
      <c r="C59" s="93" t="s">
        <v>131</v>
      </c>
      <c r="D59" s="56">
        <v>1</v>
      </c>
      <c r="E59" s="57">
        <v>3</v>
      </c>
      <c r="F59" s="57">
        <v>0</v>
      </c>
      <c r="G59" s="57">
        <v>-15</v>
      </c>
      <c r="H59" s="131">
        <f t="shared" si="3"/>
        <v>0</v>
      </c>
      <c r="I59" s="361"/>
      <c r="J59" s="362"/>
      <c r="K59" s="362"/>
      <c r="L59" s="362"/>
      <c r="M59" s="363"/>
    </row>
    <row r="60" spans="1:13" ht="33" x14ac:dyDescent="0.6">
      <c r="A60" s="342" t="s">
        <v>129</v>
      </c>
      <c r="B60" s="343"/>
      <c r="C60" s="343"/>
      <c r="D60" s="343"/>
      <c r="E60" s="343"/>
      <c r="F60" s="343"/>
      <c r="G60" s="343"/>
      <c r="H60" s="354"/>
      <c r="I60" s="355"/>
      <c r="J60" s="356"/>
      <c r="K60" s="356"/>
      <c r="L60" s="356"/>
      <c r="M60" s="357"/>
    </row>
    <row r="61" spans="1:13" ht="24.6" x14ac:dyDescent="0.4">
      <c r="A61" s="364" t="s">
        <v>201</v>
      </c>
      <c r="B61" s="324"/>
      <c r="C61" s="324"/>
      <c r="D61" s="324"/>
      <c r="E61" s="324"/>
      <c r="F61" s="324"/>
      <c r="G61" s="324"/>
      <c r="H61" s="365"/>
      <c r="I61" s="358"/>
      <c r="J61" s="359"/>
      <c r="K61" s="359"/>
      <c r="L61" s="359"/>
      <c r="M61" s="360"/>
    </row>
    <row r="62" spans="1:13" x14ac:dyDescent="0.3">
      <c r="A62" s="32"/>
      <c r="B62" s="33"/>
      <c r="C62" s="33"/>
      <c r="D62" s="34"/>
      <c r="E62" s="33"/>
      <c r="F62" s="34"/>
      <c r="G62" s="34"/>
      <c r="H62" s="126" t="s">
        <v>13</v>
      </c>
      <c r="I62" s="358"/>
      <c r="J62" s="359"/>
      <c r="K62" s="359"/>
      <c r="L62" s="359"/>
      <c r="M62" s="360"/>
    </row>
    <row r="63" spans="1:13" x14ac:dyDescent="0.3">
      <c r="A63" s="52" t="s">
        <v>1</v>
      </c>
      <c r="B63" s="35" t="s">
        <v>130</v>
      </c>
      <c r="C63" s="35" t="s">
        <v>3</v>
      </c>
      <c r="D63" s="35" t="s">
        <v>4</v>
      </c>
      <c r="E63" s="35" t="s">
        <v>5</v>
      </c>
      <c r="F63" s="35" t="s">
        <v>6</v>
      </c>
      <c r="G63" s="35" t="s">
        <v>7</v>
      </c>
      <c r="H63" s="126" t="s">
        <v>8</v>
      </c>
      <c r="I63" s="358"/>
      <c r="J63" s="359"/>
      <c r="K63" s="359"/>
      <c r="L63" s="359"/>
      <c r="M63" s="360"/>
    </row>
    <row r="64" spans="1:13" ht="22.8" x14ac:dyDescent="0.4">
      <c r="A64" s="53">
        <v>1</v>
      </c>
      <c r="B64" s="120" t="s">
        <v>37</v>
      </c>
      <c r="C64" s="120" t="s">
        <v>132</v>
      </c>
      <c r="D64" s="37">
        <v>1</v>
      </c>
      <c r="E64" s="38">
        <v>4</v>
      </c>
      <c r="F64" s="38">
        <v>4</v>
      </c>
      <c r="G64" s="38">
        <v>25</v>
      </c>
      <c r="H64" s="127">
        <f t="shared" ref="H64:H75" si="4">F64/E64*100</f>
        <v>100</v>
      </c>
      <c r="I64" s="358"/>
      <c r="J64" s="359"/>
      <c r="K64" s="359"/>
      <c r="L64" s="359"/>
      <c r="M64" s="360"/>
    </row>
    <row r="65" spans="1:13" ht="22.8" x14ac:dyDescent="0.4">
      <c r="A65" s="121">
        <v>2</v>
      </c>
      <c r="B65" s="39" t="s">
        <v>64</v>
      </c>
      <c r="C65" s="39" t="s">
        <v>131</v>
      </c>
      <c r="D65" s="40">
        <v>1</v>
      </c>
      <c r="E65" s="41">
        <v>4</v>
      </c>
      <c r="F65" s="41">
        <v>4</v>
      </c>
      <c r="G65" s="41">
        <v>22</v>
      </c>
      <c r="H65" s="128">
        <f t="shared" si="4"/>
        <v>100</v>
      </c>
      <c r="I65" s="358"/>
      <c r="J65" s="359"/>
      <c r="K65" s="359"/>
      <c r="L65" s="359"/>
      <c r="M65" s="360"/>
    </row>
    <row r="66" spans="1:13" ht="22.8" x14ac:dyDescent="0.4">
      <c r="A66" s="122">
        <v>3</v>
      </c>
      <c r="B66" s="123" t="s">
        <v>19</v>
      </c>
      <c r="C66" s="123" t="s">
        <v>131</v>
      </c>
      <c r="D66" s="124">
        <v>1</v>
      </c>
      <c r="E66" s="125">
        <v>4</v>
      </c>
      <c r="F66" s="125">
        <v>3</v>
      </c>
      <c r="G66" s="125">
        <v>17</v>
      </c>
      <c r="H66" s="129">
        <f t="shared" si="4"/>
        <v>75</v>
      </c>
      <c r="I66" s="358"/>
      <c r="J66" s="359"/>
      <c r="K66" s="359"/>
      <c r="L66" s="359"/>
      <c r="M66" s="360"/>
    </row>
    <row r="67" spans="1:13" ht="22.8" x14ac:dyDescent="0.4">
      <c r="A67" s="54">
        <v>4</v>
      </c>
      <c r="B67" s="47" t="s">
        <v>54</v>
      </c>
      <c r="C67" s="42" t="s">
        <v>131</v>
      </c>
      <c r="D67" s="43">
        <v>1</v>
      </c>
      <c r="E67" s="44">
        <v>3</v>
      </c>
      <c r="F67" s="44">
        <v>2</v>
      </c>
      <c r="G67" s="44">
        <v>16</v>
      </c>
      <c r="H67" s="130">
        <f t="shared" si="4"/>
        <v>66.666666666666657</v>
      </c>
      <c r="I67" s="358"/>
      <c r="J67" s="359"/>
      <c r="K67" s="359"/>
      <c r="L67" s="359"/>
      <c r="M67" s="360"/>
    </row>
    <row r="68" spans="1:13" ht="22.8" x14ac:dyDescent="0.4">
      <c r="A68" s="54">
        <v>5</v>
      </c>
      <c r="B68" s="46" t="s">
        <v>27</v>
      </c>
      <c r="C68" s="45" t="s">
        <v>133</v>
      </c>
      <c r="D68" s="43">
        <v>1</v>
      </c>
      <c r="E68" s="44">
        <v>3</v>
      </c>
      <c r="F68" s="44">
        <v>2</v>
      </c>
      <c r="G68" s="44">
        <v>2</v>
      </c>
      <c r="H68" s="130">
        <f t="shared" si="4"/>
        <v>66.666666666666657</v>
      </c>
      <c r="I68" s="358"/>
      <c r="J68" s="359"/>
      <c r="K68" s="359"/>
      <c r="L68" s="359"/>
      <c r="M68" s="360"/>
    </row>
    <row r="69" spans="1:13" ht="22.8" x14ac:dyDescent="0.4">
      <c r="A69" s="54">
        <v>6</v>
      </c>
      <c r="B69" s="47" t="s">
        <v>20</v>
      </c>
      <c r="C69" s="42" t="s">
        <v>131</v>
      </c>
      <c r="D69" s="43">
        <v>1</v>
      </c>
      <c r="E69" s="44">
        <v>4</v>
      </c>
      <c r="F69" s="44">
        <v>2</v>
      </c>
      <c r="G69" s="44">
        <v>12</v>
      </c>
      <c r="H69" s="130">
        <f t="shared" si="4"/>
        <v>50</v>
      </c>
      <c r="I69" s="358"/>
      <c r="J69" s="359"/>
      <c r="K69" s="359"/>
      <c r="L69" s="359"/>
      <c r="M69" s="360"/>
    </row>
    <row r="70" spans="1:13" ht="22.8" x14ac:dyDescent="0.4">
      <c r="A70" s="54">
        <v>7</v>
      </c>
      <c r="B70" s="47" t="s">
        <v>32</v>
      </c>
      <c r="C70" s="42" t="s">
        <v>131</v>
      </c>
      <c r="D70" s="43">
        <v>1</v>
      </c>
      <c r="E70" s="44">
        <v>3</v>
      </c>
      <c r="F70" s="44">
        <v>1</v>
      </c>
      <c r="G70" s="44">
        <v>17</v>
      </c>
      <c r="H70" s="130">
        <f t="shared" si="4"/>
        <v>33.333333333333329</v>
      </c>
      <c r="I70" s="358"/>
      <c r="J70" s="359"/>
      <c r="K70" s="359"/>
      <c r="L70" s="359"/>
      <c r="M70" s="360"/>
    </row>
    <row r="71" spans="1:13" ht="22.8" x14ac:dyDescent="0.4">
      <c r="A71" s="54">
        <v>8</v>
      </c>
      <c r="B71" s="47" t="s">
        <v>17</v>
      </c>
      <c r="C71" s="42" t="s">
        <v>131</v>
      </c>
      <c r="D71" s="43">
        <v>1</v>
      </c>
      <c r="E71" s="44">
        <v>4</v>
      </c>
      <c r="F71" s="44">
        <v>1</v>
      </c>
      <c r="G71" s="44">
        <v>-4</v>
      </c>
      <c r="H71" s="130">
        <f t="shared" si="4"/>
        <v>25</v>
      </c>
      <c r="I71" s="358"/>
      <c r="J71" s="359"/>
      <c r="K71" s="359"/>
      <c r="L71" s="359"/>
      <c r="M71" s="360"/>
    </row>
    <row r="72" spans="1:13" ht="22.8" x14ac:dyDescent="0.4">
      <c r="A72" s="54">
        <v>9</v>
      </c>
      <c r="B72" s="46" t="s">
        <v>67</v>
      </c>
      <c r="C72" s="45" t="s">
        <v>132</v>
      </c>
      <c r="D72" s="43">
        <v>1</v>
      </c>
      <c r="E72" s="44">
        <v>4</v>
      </c>
      <c r="F72" s="44">
        <v>1</v>
      </c>
      <c r="G72" s="44">
        <v>-13</v>
      </c>
      <c r="H72" s="130">
        <f t="shared" si="4"/>
        <v>25</v>
      </c>
      <c r="I72" s="358"/>
      <c r="J72" s="359"/>
      <c r="K72" s="359"/>
      <c r="L72" s="359"/>
      <c r="M72" s="360"/>
    </row>
    <row r="73" spans="1:13" ht="22.8" x14ac:dyDescent="0.4">
      <c r="A73" s="54">
        <v>10</v>
      </c>
      <c r="B73" s="46" t="s">
        <v>63</v>
      </c>
      <c r="C73" s="45" t="s">
        <v>134</v>
      </c>
      <c r="D73" s="43">
        <v>1</v>
      </c>
      <c r="E73" s="44">
        <v>4</v>
      </c>
      <c r="F73" s="44">
        <v>1</v>
      </c>
      <c r="G73" s="44">
        <v>-25</v>
      </c>
      <c r="H73" s="130">
        <f t="shared" si="4"/>
        <v>25</v>
      </c>
      <c r="I73" s="358"/>
      <c r="J73" s="359"/>
      <c r="K73" s="359"/>
      <c r="L73" s="359"/>
      <c r="M73" s="360"/>
    </row>
    <row r="74" spans="1:13" ht="22.8" x14ac:dyDescent="0.4">
      <c r="A74" s="54">
        <v>12</v>
      </c>
      <c r="B74" s="47" t="s">
        <v>41</v>
      </c>
      <c r="C74" s="42" t="s">
        <v>131</v>
      </c>
      <c r="D74" s="43">
        <v>1</v>
      </c>
      <c r="E74" s="44">
        <v>2</v>
      </c>
      <c r="F74" s="44">
        <v>0</v>
      </c>
      <c r="G74" s="44">
        <v>-21</v>
      </c>
      <c r="H74" s="130">
        <f t="shared" si="4"/>
        <v>0</v>
      </c>
      <c r="I74" s="358"/>
      <c r="J74" s="359"/>
      <c r="K74" s="359"/>
      <c r="L74" s="359"/>
      <c r="M74" s="360"/>
    </row>
    <row r="75" spans="1:13" ht="23.4" thickBot="1" x14ac:dyDescent="0.45">
      <c r="A75" s="92">
        <v>11</v>
      </c>
      <c r="B75" s="55" t="s">
        <v>21</v>
      </c>
      <c r="C75" s="93" t="s">
        <v>131</v>
      </c>
      <c r="D75" s="56">
        <v>1</v>
      </c>
      <c r="E75" s="57">
        <v>3</v>
      </c>
      <c r="F75" s="57">
        <v>0</v>
      </c>
      <c r="G75" s="57">
        <v>-15</v>
      </c>
      <c r="H75" s="131">
        <f t="shared" si="4"/>
        <v>0</v>
      </c>
      <c r="I75" s="361"/>
      <c r="J75" s="362"/>
      <c r="K75" s="362"/>
      <c r="L75" s="362"/>
      <c r="M75" s="363"/>
    </row>
  </sheetData>
  <sortState xmlns:xlrd2="http://schemas.microsoft.com/office/spreadsheetml/2017/richdata2" ref="A5:H16">
    <sortCondition descending="1" ref="H5:H16"/>
    <sortCondition descending="1" ref="F5:F16"/>
    <sortCondition descending="1" ref="E5:E16"/>
    <sortCondition descending="1" ref="G5:G16"/>
  </sortState>
  <mergeCells count="12">
    <mergeCell ref="A60:H60"/>
    <mergeCell ref="I60:M75"/>
    <mergeCell ref="A61:H61"/>
    <mergeCell ref="A43:H43"/>
    <mergeCell ref="I43:M59"/>
    <mergeCell ref="A44:H44"/>
    <mergeCell ref="A1:H1"/>
    <mergeCell ref="I1:M22"/>
    <mergeCell ref="A2:H2"/>
    <mergeCell ref="A23:H23"/>
    <mergeCell ref="I23:M42"/>
    <mergeCell ref="A24:H24"/>
  </mergeCells>
  <phoneticPr fontId="30" type="noConversion"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549E8-E011-46A6-9624-DED2209BE6A3}">
  <sheetPr>
    <tabColor theme="4" tint="0.59999389629810485"/>
  </sheetPr>
  <dimension ref="A1:M61"/>
  <sheetViews>
    <sheetView zoomScale="75" zoomScaleNormal="75" workbookViewId="0">
      <selection activeCell="O32" sqref="O32"/>
    </sheetView>
  </sheetViews>
  <sheetFormatPr defaultRowHeight="14.4" x14ac:dyDescent="0.3"/>
  <cols>
    <col min="2" max="2" width="31" customWidth="1"/>
    <col min="3" max="3" width="26.5546875" customWidth="1"/>
    <col min="4" max="7" width="10.33203125" customWidth="1"/>
    <col min="8" max="8" width="13.6640625" customWidth="1"/>
  </cols>
  <sheetData>
    <row r="1" spans="1:13" ht="33" x14ac:dyDescent="0.6">
      <c r="A1" s="342" t="s">
        <v>129</v>
      </c>
      <c r="B1" s="343"/>
      <c r="C1" s="343"/>
      <c r="D1" s="343"/>
      <c r="E1" s="343"/>
      <c r="F1" s="343"/>
      <c r="G1" s="343"/>
      <c r="H1" s="344"/>
      <c r="I1" s="366"/>
      <c r="J1" s="366"/>
      <c r="K1" s="366"/>
      <c r="L1" s="366"/>
      <c r="M1" s="367"/>
    </row>
    <row r="2" spans="1:13" ht="24.6" x14ac:dyDescent="0.4">
      <c r="A2" s="364" t="s">
        <v>270</v>
      </c>
      <c r="B2" s="324"/>
      <c r="C2" s="324"/>
      <c r="D2" s="324"/>
      <c r="E2" s="324"/>
      <c r="F2" s="324"/>
      <c r="G2" s="324"/>
      <c r="H2" s="370"/>
      <c r="I2" s="368"/>
      <c r="J2" s="368"/>
      <c r="K2" s="368"/>
      <c r="L2" s="368"/>
      <c r="M2" s="369"/>
    </row>
    <row r="3" spans="1:13" x14ac:dyDescent="0.3">
      <c r="A3" s="32"/>
      <c r="B3" s="33"/>
      <c r="C3" s="33"/>
      <c r="D3" s="34"/>
      <c r="E3" s="33"/>
      <c r="F3" s="34"/>
      <c r="G3" s="34"/>
      <c r="H3" s="36" t="s">
        <v>13</v>
      </c>
      <c r="I3" s="368"/>
      <c r="J3" s="368"/>
      <c r="K3" s="368"/>
      <c r="L3" s="368"/>
      <c r="M3" s="369"/>
    </row>
    <row r="4" spans="1:13" x14ac:dyDescent="0.3">
      <c r="A4" s="52" t="s">
        <v>1</v>
      </c>
      <c r="B4" s="35" t="s">
        <v>130</v>
      </c>
      <c r="C4" s="35" t="s">
        <v>3</v>
      </c>
      <c r="D4" s="35" t="s">
        <v>4</v>
      </c>
      <c r="E4" s="35" t="s">
        <v>5</v>
      </c>
      <c r="F4" s="35" t="s">
        <v>6</v>
      </c>
      <c r="G4" s="35" t="s">
        <v>7</v>
      </c>
      <c r="H4" s="36" t="s">
        <v>8</v>
      </c>
      <c r="I4" s="368"/>
      <c r="J4" s="368"/>
      <c r="K4" s="368"/>
      <c r="L4" s="368"/>
      <c r="M4" s="369"/>
    </row>
    <row r="5" spans="1:13" ht="22.8" x14ac:dyDescent="0.4">
      <c r="A5" s="53" t="s">
        <v>207</v>
      </c>
      <c r="B5" s="157" t="s">
        <v>20</v>
      </c>
      <c r="C5" s="157" t="s">
        <v>131</v>
      </c>
      <c r="D5" s="37">
        <v>3</v>
      </c>
      <c r="E5" s="38">
        <v>13</v>
      </c>
      <c r="F5" s="38">
        <v>9</v>
      </c>
      <c r="G5" s="38">
        <v>46</v>
      </c>
      <c r="H5" s="203">
        <f t="shared" ref="H5:H24" si="0">F5/E5*100</f>
        <v>69.230769230769226</v>
      </c>
      <c r="I5" s="368"/>
      <c r="J5" s="368"/>
      <c r="K5" s="368"/>
      <c r="L5" s="368"/>
      <c r="M5" s="369"/>
    </row>
    <row r="6" spans="1:13" ht="22.8" x14ac:dyDescent="0.4">
      <c r="A6" s="224" t="s">
        <v>208</v>
      </c>
      <c r="B6" s="208" t="s">
        <v>49</v>
      </c>
      <c r="C6" s="208" t="s">
        <v>131</v>
      </c>
      <c r="D6" s="209">
        <v>2</v>
      </c>
      <c r="E6" s="210">
        <v>6</v>
      </c>
      <c r="F6" s="210">
        <v>4</v>
      </c>
      <c r="G6" s="210">
        <v>6</v>
      </c>
      <c r="H6" s="225">
        <f t="shared" si="0"/>
        <v>66.666666666666657</v>
      </c>
      <c r="I6" s="368"/>
      <c r="J6" s="368"/>
      <c r="K6" s="368"/>
      <c r="L6" s="368"/>
      <c r="M6" s="369"/>
    </row>
    <row r="7" spans="1:13" ht="22.8" x14ac:dyDescent="0.4">
      <c r="A7" s="159" t="s">
        <v>209</v>
      </c>
      <c r="B7" s="160" t="s">
        <v>37</v>
      </c>
      <c r="C7" s="160" t="s">
        <v>132</v>
      </c>
      <c r="D7" s="161">
        <v>3</v>
      </c>
      <c r="E7" s="162">
        <v>13</v>
      </c>
      <c r="F7" s="162">
        <v>7</v>
      </c>
      <c r="G7" s="162">
        <v>9</v>
      </c>
      <c r="H7" s="219">
        <f t="shared" si="0"/>
        <v>53.846153846153847</v>
      </c>
      <c r="I7" s="368"/>
      <c r="J7" s="368"/>
      <c r="K7" s="368"/>
      <c r="L7" s="368"/>
      <c r="M7" s="369"/>
    </row>
    <row r="8" spans="1:13" ht="22.8" x14ac:dyDescent="0.4">
      <c r="A8" s="54" t="s">
        <v>210</v>
      </c>
      <c r="B8" s="47" t="s">
        <v>19</v>
      </c>
      <c r="C8" s="42" t="s">
        <v>131</v>
      </c>
      <c r="D8" s="43">
        <v>2</v>
      </c>
      <c r="E8" s="44">
        <v>9</v>
      </c>
      <c r="F8" s="44">
        <v>4</v>
      </c>
      <c r="G8" s="44">
        <v>4</v>
      </c>
      <c r="H8" s="51">
        <f t="shared" si="0"/>
        <v>44.444444444444443</v>
      </c>
      <c r="I8" s="368"/>
      <c r="J8" s="368"/>
      <c r="K8" s="368"/>
      <c r="L8" s="368"/>
      <c r="M8" s="369"/>
    </row>
    <row r="9" spans="1:13" ht="22.8" x14ac:dyDescent="0.4">
      <c r="A9" s="54" t="s">
        <v>211</v>
      </c>
      <c r="B9" s="47" t="s">
        <v>32</v>
      </c>
      <c r="C9" s="42" t="s">
        <v>131</v>
      </c>
      <c r="D9" s="43">
        <v>2</v>
      </c>
      <c r="E9" s="44">
        <v>5</v>
      </c>
      <c r="F9" s="44">
        <v>2</v>
      </c>
      <c r="G9" s="44">
        <v>3</v>
      </c>
      <c r="H9" s="51">
        <f t="shared" si="0"/>
        <v>40</v>
      </c>
      <c r="I9" s="368"/>
      <c r="J9" s="368"/>
      <c r="K9" s="368"/>
      <c r="L9" s="368"/>
      <c r="M9" s="369"/>
    </row>
    <row r="10" spans="1:13" ht="22.8" x14ac:dyDescent="0.4">
      <c r="A10" s="54" t="s">
        <v>212</v>
      </c>
      <c r="B10" s="47" t="s">
        <v>23</v>
      </c>
      <c r="C10" s="42" t="s">
        <v>131</v>
      </c>
      <c r="D10" s="43">
        <v>2</v>
      </c>
      <c r="E10" s="44">
        <v>5</v>
      </c>
      <c r="F10" s="44">
        <v>2</v>
      </c>
      <c r="G10" s="44">
        <v>-12</v>
      </c>
      <c r="H10" s="51">
        <f t="shared" si="0"/>
        <v>40</v>
      </c>
      <c r="I10" s="368"/>
      <c r="J10" s="368"/>
      <c r="K10" s="368"/>
      <c r="L10" s="368"/>
      <c r="M10" s="369"/>
    </row>
    <row r="11" spans="1:13" ht="22.8" x14ac:dyDescent="0.4">
      <c r="A11" s="54" t="s">
        <v>213</v>
      </c>
      <c r="B11" s="42" t="s">
        <v>26</v>
      </c>
      <c r="C11" s="42" t="s">
        <v>131</v>
      </c>
      <c r="D11" s="43">
        <v>2</v>
      </c>
      <c r="E11" s="44">
        <v>5</v>
      </c>
      <c r="F11" s="44">
        <v>2</v>
      </c>
      <c r="G11" s="44">
        <v>-18</v>
      </c>
      <c r="H11" s="51">
        <f t="shared" si="0"/>
        <v>40</v>
      </c>
      <c r="I11" s="368"/>
      <c r="J11" s="368"/>
      <c r="K11" s="368"/>
      <c r="L11" s="368"/>
      <c r="M11" s="369"/>
    </row>
    <row r="12" spans="1:13" ht="22.8" x14ac:dyDescent="0.4">
      <c r="A12" s="54" t="s">
        <v>214</v>
      </c>
      <c r="B12" s="47" t="s">
        <v>22</v>
      </c>
      <c r="C12" s="42" t="s">
        <v>131</v>
      </c>
      <c r="D12" s="43">
        <v>2</v>
      </c>
      <c r="E12" s="44">
        <v>9</v>
      </c>
      <c r="F12" s="44">
        <v>3</v>
      </c>
      <c r="G12" s="44">
        <v>-6</v>
      </c>
      <c r="H12" s="51">
        <f t="shared" si="0"/>
        <v>33.333333333333329</v>
      </c>
      <c r="I12" s="368"/>
      <c r="J12" s="368"/>
      <c r="K12" s="368"/>
      <c r="L12" s="368"/>
      <c r="M12" s="369"/>
    </row>
    <row r="13" spans="1:13" ht="22.8" x14ac:dyDescent="0.4">
      <c r="A13" s="54" t="s">
        <v>216</v>
      </c>
      <c r="B13" s="47" t="s">
        <v>41</v>
      </c>
      <c r="C13" s="42" t="s">
        <v>131</v>
      </c>
      <c r="D13" s="43">
        <v>2</v>
      </c>
      <c r="E13" s="44">
        <v>4</v>
      </c>
      <c r="F13" s="44">
        <v>1</v>
      </c>
      <c r="G13" s="44">
        <v>-18</v>
      </c>
      <c r="H13" s="51">
        <f t="shared" si="0"/>
        <v>25</v>
      </c>
      <c r="I13" s="368"/>
      <c r="J13" s="368"/>
      <c r="K13" s="368"/>
      <c r="L13" s="368"/>
      <c r="M13" s="369"/>
    </row>
    <row r="14" spans="1:13" ht="22.8" x14ac:dyDescent="0.4">
      <c r="A14" s="180"/>
      <c r="B14" s="181" t="s">
        <v>17</v>
      </c>
      <c r="C14" s="181" t="s">
        <v>131</v>
      </c>
      <c r="D14" s="182">
        <v>1</v>
      </c>
      <c r="E14" s="183">
        <v>4</v>
      </c>
      <c r="F14" s="183">
        <v>3</v>
      </c>
      <c r="G14" s="183">
        <v>9</v>
      </c>
      <c r="H14" s="220">
        <f t="shared" si="0"/>
        <v>75</v>
      </c>
      <c r="I14" s="368"/>
      <c r="J14" s="368"/>
      <c r="K14" s="368"/>
      <c r="L14" s="368"/>
      <c r="M14" s="369"/>
    </row>
    <row r="15" spans="1:13" ht="22.8" x14ac:dyDescent="0.4">
      <c r="A15" s="221"/>
      <c r="B15" s="185" t="s">
        <v>51</v>
      </c>
      <c r="C15" s="185" t="s">
        <v>205</v>
      </c>
      <c r="D15" s="182">
        <v>1</v>
      </c>
      <c r="E15" s="183">
        <v>4</v>
      </c>
      <c r="F15" s="183">
        <v>3</v>
      </c>
      <c r="G15" s="183">
        <v>27</v>
      </c>
      <c r="H15" s="220">
        <f t="shared" si="0"/>
        <v>75</v>
      </c>
      <c r="I15" s="368"/>
      <c r="J15" s="368"/>
      <c r="K15" s="368"/>
      <c r="L15" s="368"/>
      <c r="M15" s="369"/>
    </row>
    <row r="16" spans="1:13" ht="22.8" x14ac:dyDescent="0.4">
      <c r="A16" s="221"/>
      <c r="B16" s="185" t="s">
        <v>111</v>
      </c>
      <c r="C16" s="185" t="s">
        <v>205</v>
      </c>
      <c r="D16" s="182">
        <v>1</v>
      </c>
      <c r="E16" s="183">
        <v>4</v>
      </c>
      <c r="F16" s="183">
        <v>3</v>
      </c>
      <c r="G16" s="183">
        <v>0</v>
      </c>
      <c r="H16" s="220">
        <f t="shared" si="0"/>
        <v>75</v>
      </c>
      <c r="I16" s="368"/>
      <c r="J16" s="368"/>
      <c r="K16" s="368"/>
      <c r="L16" s="368"/>
      <c r="M16" s="369"/>
    </row>
    <row r="17" spans="1:13" ht="22.8" x14ac:dyDescent="0.4">
      <c r="A17" s="221"/>
      <c r="B17" s="185" t="s">
        <v>58</v>
      </c>
      <c r="C17" s="185" t="s">
        <v>266</v>
      </c>
      <c r="D17" s="182">
        <v>1</v>
      </c>
      <c r="E17" s="183">
        <v>4</v>
      </c>
      <c r="F17" s="183">
        <v>2</v>
      </c>
      <c r="G17" s="183">
        <v>13</v>
      </c>
      <c r="H17" s="220">
        <f t="shared" si="0"/>
        <v>50</v>
      </c>
      <c r="I17" s="368"/>
      <c r="J17" s="368"/>
      <c r="K17" s="368"/>
      <c r="L17" s="368"/>
      <c r="M17" s="369"/>
    </row>
    <row r="18" spans="1:13" ht="22.8" x14ac:dyDescent="0.4">
      <c r="A18" s="221"/>
      <c r="B18" s="181" t="s">
        <v>24</v>
      </c>
      <c r="C18" s="181" t="s">
        <v>131</v>
      </c>
      <c r="D18" s="182">
        <v>1</v>
      </c>
      <c r="E18" s="183">
        <v>4</v>
      </c>
      <c r="F18" s="183">
        <v>2</v>
      </c>
      <c r="G18" s="183">
        <v>-3</v>
      </c>
      <c r="H18" s="220">
        <f t="shared" si="0"/>
        <v>50</v>
      </c>
      <c r="I18" s="368"/>
      <c r="J18" s="368"/>
      <c r="K18" s="368"/>
      <c r="L18" s="368"/>
      <c r="M18" s="369"/>
    </row>
    <row r="19" spans="1:13" ht="22.8" x14ac:dyDescent="0.4">
      <c r="A19" s="221"/>
      <c r="B19" s="185" t="s">
        <v>67</v>
      </c>
      <c r="C19" s="185" t="s">
        <v>132</v>
      </c>
      <c r="D19" s="182">
        <v>1</v>
      </c>
      <c r="E19" s="183">
        <v>4</v>
      </c>
      <c r="F19" s="183">
        <v>2</v>
      </c>
      <c r="G19" s="183">
        <v>-7</v>
      </c>
      <c r="H19" s="220">
        <f t="shared" si="0"/>
        <v>50</v>
      </c>
      <c r="I19" s="368"/>
      <c r="J19" s="368"/>
      <c r="K19" s="368"/>
      <c r="L19" s="368"/>
      <c r="M19" s="369"/>
    </row>
    <row r="20" spans="1:13" ht="22.8" x14ac:dyDescent="0.4">
      <c r="A20" s="221"/>
      <c r="B20" s="181" t="s">
        <v>42</v>
      </c>
      <c r="C20" s="181" t="s">
        <v>131</v>
      </c>
      <c r="D20" s="182">
        <v>1</v>
      </c>
      <c r="E20" s="183">
        <v>4</v>
      </c>
      <c r="F20" s="183">
        <v>2</v>
      </c>
      <c r="G20" s="183">
        <v>-14</v>
      </c>
      <c r="H20" s="220">
        <f t="shared" si="0"/>
        <v>50</v>
      </c>
      <c r="I20" s="368"/>
      <c r="J20" s="368"/>
      <c r="K20" s="368"/>
      <c r="L20" s="368"/>
      <c r="M20" s="369"/>
    </row>
    <row r="21" spans="1:13" ht="22.8" x14ac:dyDescent="0.4">
      <c r="A21" s="221"/>
      <c r="B21" s="181" t="s">
        <v>64</v>
      </c>
      <c r="C21" s="181" t="s">
        <v>131</v>
      </c>
      <c r="D21" s="182">
        <v>1</v>
      </c>
      <c r="E21" s="183">
        <v>4</v>
      </c>
      <c r="F21" s="183">
        <v>1</v>
      </c>
      <c r="G21" s="183">
        <v>-10</v>
      </c>
      <c r="H21" s="220">
        <f t="shared" si="0"/>
        <v>25</v>
      </c>
      <c r="I21" s="368"/>
      <c r="J21" s="368"/>
      <c r="K21" s="368"/>
      <c r="L21" s="368"/>
      <c r="M21" s="369"/>
    </row>
    <row r="22" spans="1:13" ht="22.8" x14ac:dyDescent="0.4">
      <c r="A22" s="221"/>
      <c r="B22" s="185" t="s">
        <v>225</v>
      </c>
      <c r="C22" s="185" t="s">
        <v>132</v>
      </c>
      <c r="D22" s="182">
        <v>1</v>
      </c>
      <c r="E22" s="183">
        <v>4</v>
      </c>
      <c r="F22" s="183">
        <v>1</v>
      </c>
      <c r="G22" s="183">
        <v>-21</v>
      </c>
      <c r="H22" s="220">
        <f t="shared" si="0"/>
        <v>25</v>
      </c>
      <c r="I22" s="368"/>
      <c r="J22" s="368"/>
      <c r="K22" s="368"/>
      <c r="L22" s="368"/>
      <c r="M22" s="369"/>
    </row>
    <row r="23" spans="1:13" ht="22.8" x14ac:dyDescent="0.4">
      <c r="A23" s="221"/>
      <c r="B23" s="181" t="s">
        <v>54</v>
      </c>
      <c r="C23" s="181" t="s">
        <v>131</v>
      </c>
      <c r="D23" s="182">
        <v>1</v>
      </c>
      <c r="E23" s="183">
        <v>2</v>
      </c>
      <c r="F23" s="183">
        <v>0</v>
      </c>
      <c r="G23" s="183">
        <v>-10</v>
      </c>
      <c r="H23" s="220">
        <f t="shared" si="0"/>
        <v>0</v>
      </c>
      <c r="I23" s="368"/>
      <c r="J23" s="368"/>
      <c r="K23" s="368"/>
      <c r="L23" s="368"/>
      <c r="M23" s="369"/>
    </row>
    <row r="24" spans="1:13" ht="23.4" thickBot="1" x14ac:dyDescent="0.45">
      <c r="A24" s="221"/>
      <c r="B24" s="222" t="s">
        <v>36</v>
      </c>
      <c r="C24" s="222" t="s">
        <v>131</v>
      </c>
      <c r="D24" s="187">
        <v>1</v>
      </c>
      <c r="E24" s="188">
        <v>2</v>
      </c>
      <c r="F24" s="188">
        <v>0</v>
      </c>
      <c r="G24" s="188">
        <v>-19</v>
      </c>
      <c r="H24" s="223">
        <f t="shared" si="0"/>
        <v>0</v>
      </c>
      <c r="I24" s="368"/>
      <c r="J24" s="368"/>
      <c r="K24" s="368"/>
      <c r="L24" s="368"/>
      <c r="M24" s="369"/>
    </row>
    <row r="25" spans="1:13" ht="33" x14ac:dyDescent="0.6">
      <c r="A25" s="342" t="s">
        <v>129</v>
      </c>
      <c r="B25" s="343"/>
      <c r="C25" s="343"/>
      <c r="D25" s="343"/>
      <c r="E25" s="343"/>
      <c r="F25" s="343"/>
      <c r="G25" s="343"/>
      <c r="H25" s="344"/>
      <c r="I25" s="366"/>
      <c r="J25" s="366"/>
      <c r="K25" s="366"/>
      <c r="L25" s="366"/>
      <c r="M25" s="367"/>
    </row>
    <row r="26" spans="1:13" ht="24.6" x14ac:dyDescent="0.4">
      <c r="A26" s="364" t="s">
        <v>257</v>
      </c>
      <c r="B26" s="324"/>
      <c r="C26" s="324"/>
      <c r="D26" s="324"/>
      <c r="E26" s="324"/>
      <c r="F26" s="324"/>
      <c r="G26" s="324"/>
      <c r="H26" s="370"/>
      <c r="I26" s="368"/>
      <c r="J26" s="368"/>
      <c r="K26" s="368"/>
      <c r="L26" s="368"/>
      <c r="M26" s="369"/>
    </row>
    <row r="27" spans="1:13" x14ac:dyDescent="0.3">
      <c r="A27" s="32"/>
      <c r="B27" s="33"/>
      <c r="C27" s="33"/>
      <c r="D27" s="34"/>
      <c r="E27" s="33"/>
      <c r="F27" s="34"/>
      <c r="G27" s="34"/>
      <c r="H27" s="36" t="s">
        <v>13</v>
      </c>
      <c r="I27" s="368"/>
      <c r="J27" s="368"/>
      <c r="K27" s="368"/>
      <c r="L27" s="368"/>
      <c r="M27" s="369"/>
    </row>
    <row r="28" spans="1:13" x14ac:dyDescent="0.3">
      <c r="A28" s="52" t="s">
        <v>1</v>
      </c>
      <c r="B28" s="35" t="s">
        <v>130</v>
      </c>
      <c r="C28" s="35" t="s">
        <v>3</v>
      </c>
      <c r="D28" s="35" t="s">
        <v>4</v>
      </c>
      <c r="E28" s="35" t="s">
        <v>5</v>
      </c>
      <c r="F28" s="35" t="s">
        <v>6</v>
      </c>
      <c r="G28" s="35" t="s">
        <v>7</v>
      </c>
      <c r="H28" s="36" t="s">
        <v>8</v>
      </c>
      <c r="I28" s="368"/>
      <c r="J28" s="368"/>
      <c r="K28" s="368"/>
      <c r="L28" s="368"/>
      <c r="M28" s="369"/>
    </row>
    <row r="29" spans="1:13" ht="22.8" x14ac:dyDescent="0.4">
      <c r="A29" s="53" t="s">
        <v>207</v>
      </c>
      <c r="B29" s="157" t="s">
        <v>49</v>
      </c>
      <c r="C29" s="157" t="s">
        <v>131</v>
      </c>
      <c r="D29" s="37">
        <v>1</v>
      </c>
      <c r="E29" s="38">
        <v>2</v>
      </c>
      <c r="F29" s="38">
        <v>2</v>
      </c>
      <c r="G29" s="38">
        <v>12</v>
      </c>
      <c r="H29" s="203">
        <f t="shared" ref="H29:H44" si="1">F29/E29*100</f>
        <v>100</v>
      </c>
      <c r="I29" s="368"/>
      <c r="J29" s="368"/>
      <c r="K29" s="368"/>
      <c r="L29" s="368"/>
      <c r="M29" s="369"/>
    </row>
    <row r="30" spans="1:13" ht="22.8" x14ac:dyDescent="0.4">
      <c r="A30" s="121">
        <v>2</v>
      </c>
      <c r="B30" s="39" t="s">
        <v>17</v>
      </c>
      <c r="C30" s="39" t="s">
        <v>131</v>
      </c>
      <c r="D30" s="40">
        <v>1</v>
      </c>
      <c r="E30" s="41">
        <v>4</v>
      </c>
      <c r="F30" s="41">
        <v>3</v>
      </c>
      <c r="G30" s="41">
        <v>9</v>
      </c>
      <c r="H30" s="204">
        <f t="shared" si="1"/>
        <v>75</v>
      </c>
      <c r="I30" s="368"/>
      <c r="J30" s="368"/>
      <c r="K30" s="368"/>
      <c r="L30" s="368"/>
      <c r="M30" s="369"/>
    </row>
    <row r="31" spans="1:13" ht="22.8" x14ac:dyDescent="0.4">
      <c r="A31" s="159" t="s">
        <v>209</v>
      </c>
      <c r="B31" s="160" t="s">
        <v>51</v>
      </c>
      <c r="C31" s="160" t="s">
        <v>205</v>
      </c>
      <c r="D31" s="161">
        <v>1</v>
      </c>
      <c r="E31" s="162">
        <v>4</v>
      </c>
      <c r="F31" s="162">
        <v>3</v>
      </c>
      <c r="G31" s="162">
        <v>27</v>
      </c>
      <c r="H31" s="219">
        <f t="shared" si="1"/>
        <v>75</v>
      </c>
      <c r="I31" s="368"/>
      <c r="J31" s="368"/>
      <c r="K31" s="368"/>
      <c r="L31" s="368"/>
      <c r="M31" s="369"/>
    </row>
    <row r="32" spans="1:13" ht="22.8" x14ac:dyDescent="0.4">
      <c r="A32" s="54" t="s">
        <v>210</v>
      </c>
      <c r="B32" s="46" t="s">
        <v>111</v>
      </c>
      <c r="C32" s="45" t="s">
        <v>205</v>
      </c>
      <c r="D32" s="43">
        <v>1</v>
      </c>
      <c r="E32" s="44">
        <v>4</v>
      </c>
      <c r="F32" s="44">
        <v>3</v>
      </c>
      <c r="G32" s="44">
        <v>0</v>
      </c>
      <c r="H32" s="51">
        <f t="shared" si="1"/>
        <v>75</v>
      </c>
      <c r="I32" s="368"/>
      <c r="J32" s="368"/>
      <c r="K32" s="368"/>
      <c r="L32" s="368"/>
      <c r="M32" s="369"/>
    </row>
    <row r="33" spans="1:13" ht="22.8" x14ac:dyDescent="0.4">
      <c r="A33" s="54" t="s">
        <v>211</v>
      </c>
      <c r="B33" s="46" t="s">
        <v>37</v>
      </c>
      <c r="C33" s="45" t="s">
        <v>132</v>
      </c>
      <c r="D33" s="43">
        <v>2</v>
      </c>
      <c r="E33" s="44">
        <v>9</v>
      </c>
      <c r="F33" s="44">
        <v>6</v>
      </c>
      <c r="G33" s="44">
        <v>24</v>
      </c>
      <c r="H33" s="51">
        <f t="shared" si="1"/>
        <v>66.666666666666657</v>
      </c>
      <c r="I33" s="368"/>
      <c r="J33" s="368"/>
      <c r="K33" s="368"/>
      <c r="L33" s="368"/>
      <c r="M33" s="369"/>
    </row>
    <row r="34" spans="1:13" ht="22.8" x14ac:dyDescent="0.4">
      <c r="A34" s="54" t="s">
        <v>212</v>
      </c>
      <c r="B34" s="42" t="s">
        <v>26</v>
      </c>
      <c r="C34" s="42" t="s">
        <v>131</v>
      </c>
      <c r="D34" s="43">
        <v>1</v>
      </c>
      <c r="E34" s="44">
        <v>3</v>
      </c>
      <c r="F34" s="44">
        <v>2</v>
      </c>
      <c r="G34" s="44">
        <v>-2</v>
      </c>
      <c r="H34" s="51">
        <f t="shared" si="1"/>
        <v>66.666666666666657</v>
      </c>
      <c r="I34" s="368"/>
      <c r="J34" s="368"/>
      <c r="K34" s="368"/>
      <c r="L34" s="368"/>
      <c r="M34" s="369"/>
    </row>
    <row r="35" spans="1:13" ht="22.8" x14ac:dyDescent="0.4">
      <c r="A35" s="54" t="s">
        <v>213</v>
      </c>
      <c r="B35" s="47" t="s">
        <v>20</v>
      </c>
      <c r="C35" s="42" t="s">
        <v>131</v>
      </c>
      <c r="D35" s="43">
        <v>2</v>
      </c>
      <c r="E35" s="44">
        <v>9</v>
      </c>
      <c r="F35" s="44">
        <v>5</v>
      </c>
      <c r="G35" s="44">
        <v>21</v>
      </c>
      <c r="H35" s="51">
        <f t="shared" si="1"/>
        <v>55.555555555555557</v>
      </c>
      <c r="I35" s="368"/>
      <c r="J35" s="368"/>
      <c r="K35" s="368"/>
      <c r="L35" s="368"/>
      <c r="M35" s="369"/>
    </row>
    <row r="36" spans="1:13" ht="22.8" x14ac:dyDescent="0.4">
      <c r="A36" s="54" t="s">
        <v>214</v>
      </c>
      <c r="B36" s="47" t="s">
        <v>42</v>
      </c>
      <c r="C36" s="42" t="s">
        <v>131</v>
      </c>
      <c r="D36" s="43">
        <v>1</v>
      </c>
      <c r="E36" s="44">
        <v>4</v>
      </c>
      <c r="F36" s="44">
        <v>2</v>
      </c>
      <c r="G36" s="44">
        <v>-14</v>
      </c>
      <c r="H36" s="51">
        <f t="shared" si="1"/>
        <v>50</v>
      </c>
      <c r="I36" s="368"/>
      <c r="J36" s="368"/>
      <c r="K36" s="368"/>
      <c r="L36" s="368"/>
      <c r="M36" s="369"/>
    </row>
    <row r="37" spans="1:13" ht="22.8" x14ac:dyDescent="0.4">
      <c r="A37" s="54" t="s">
        <v>216</v>
      </c>
      <c r="B37" s="47" t="s">
        <v>19</v>
      </c>
      <c r="C37" s="42" t="s">
        <v>131</v>
      </c>
      <c r="D37" s="43">
        <v>2</v>
      </c>
      <c r="E37" s="44">
        <v>9</v>
      </c>
      <c r="F37" s="44">
        <v>4</v>
      </c>
      <c r="G37" s="44">
        <v>4</v>
      </c>
      <c r="H37" s="51">
        <f t="shared" si="1"/>
        <v>44.444444444444443</v>
      </c>
      <c r="I37" s="368"/>
      <c r="J37" s="368"/>
      <c r="K37" s="368"/>
      <c r="L37" s="368"/>
      <c r="M37" s="369"/>
    </row>
    <row r="38" spans="1:13" ht="22.8" x14ac:dyDescent="0.4">
      <c r="A38" s="54" t="s">
        <v>218</v>
      </c>
      <c r="B38" s="47" t="s">
        <v>23</v>
      </c>
      <c r="C38" s="42" t="s">
        <v>131</v>
      </c>
      <c r="D38" s="43">
        <v>2</v>
      </c>
      <c r="E38" s="44">
        <v>5</v>
      </c>
      <c r="F38" s="44">
        <v>2</v>
      </c>
      <c r="G38" s="44">
        <v>-12</v>
      </c>
      <c r="H38" s="51">
        <f t="shared" si="1"/>
        <v>40</v>
      </c>
      <c r="I38" s="368"/>
      <c r="J38" s="368"/>
      <c r="K38" s="368"/>
      <c r="L38" s="368"/>
      <c r="M38" s="369"/>
    </row>
    <row r="39" spans="1:13" ht="22.8" x14ac:dyDescent="0.4">
      <c r="A39" s="54" t="s">
        <v>228</v>
      </c>
      <c r="B39" s="47" t="s">
        <v>32</v>
      </c>
      <c r="C39" s="42" t="s">
        <v>131</v>
      </c>
      <c r="D39" s="43">
        <v>1</v>
      </c>
      <c r="E39" s="44">
        <v>3</v>
      </c>
      <c r="F39" s="44">
        <v>1</v>
      </c>
      <c r="G39" s="44">
        <v>-7</v>
      </c>
      <c r="H39" s="51">
        <f t="shared" si="1"/>
        <v>33.333333333333329</v>
      </c>
      <c r="I39" s="368"/>
      <c r="J39" s="368"/>
      <c r="K39" s="368"/>
      <c r="L39" s="368"/>
      <c r="M39" s="369"/>
    </row>
    <row r="40" spans="1:13" ht="22.8" x14ac:dyDescent="0.4">
      <c r="A40" s="54" t="s">
        <v>217</v>
      </c>
      <c r="B40" s="47" t="s">
        <v>64</v>
      </c>
      <c r="C40" s="42" t="s">
        <v>131</v>
      </c>
      <c r="D40" s="43">
        <v>1</v>
      </c>
      <c r="E40" s="44">
        <v>4</v>
      </c>
      <c r="F40" s="44">
        <v>1</v>
      </c>
      <c r="G40" s="44">
        <v>-10</v>
      </c>
      <c r="H40" s="51">
        <f t="shared" si="1"/>
        <v>25</v>
      </c>
      <c r="I40" s="368"/>
      <c r="J40" s="368"/>
      <c r="K40" s="368"/>
      <c r="L40" s="368"/>
      <c r="M40" s="369"/>
    </row>
    <row r="41" spans="1:13" ht="22.8" x14ac:dyDescent="0.4">
      <c r="A41" s="54" t="s">
        <v>229</v>
      </c>
      <c r="B41" s="47" t="s">
        <v>41</v>
      </c>
      <c r="C41" s="42" t="s">
        <v>131</v>
      </c>
      <c r="D41" s="43">
        <v>2</v>
      </c>
      <c r="E41" s="44">
        <v>4</v>
      </c>
      <c r="F41" s="44">
        <v>1</v>
      </c>
      <c r="G41" s="44">
        <v>-18</v>
      </c>
      <c r="H41" s="51">
        <f t="shared" si="1"/>
        <v>25</v>
      </c>
      <c r="I41" s="368"/>
      <c r="J41" s="368"/>
      <c r="K41" s="368"/>
      <c r="L41" s="368"/>
      <c r="M41" s="369"/>
    </row>
    <row r="42" spans="1:13" ht="22.8" x14ac:dyDescent="0.4">
      <c r="A42" s="54" t="s">
        <v>258</v>
      </c>
      <c r="B42" s="47" t="s">
        <v>54</v>
      </c>
      <c r="C42" s="42" t="s">
        <v>131</v>
      </c>
      <c r="D42" s="43">
        <v>1</v>
      </c>
      <c r="E42" s="44">
        <v>2</v>
      </c>
      <c r="F42" s="44">
        <v>0</v>
      </c>
      <c r="G42" s="44">
        <v>-10</v>
      </c>
      <c r="H42" s="51">
        <f t="shared" si="1"/>
        <v>0</v>
      </c>
      <c r="I42" s="368"/>
      <c r="J42" s="368"/>
      <c r="K42" s="368"/>
      <c r="L42" s="368"/>
      <c r="M42" s="369"/>
    </row>
    <row r="43" spans="1:13" ht="22.8" x14ac:dyDescent="0.4">
      <c r="A43" s="54" t="s">
        <v>259</v>
      </c>
      <c r="B43" s="47" t="s">
        <v>36</v>
      </c>
      <c r="C43" s="42" t="s">
        <v>131</v>
      </c>
      <c r="D43" s="43">
        <v>1</v>
      </c>
      <c r="E43" s="44">
        <v>2</v>
      </c>
      <c r="F43" s="44">
        <v>0</v>
      </c>
      <c r="G43" s="44">
        <v>-19</v>
      </c>
      <c r="H43" s="51">
        <f t="shared" si="1"/>
        <v>0</v>
      </c>
      <c r="I43" s="368"/>
      <c r="J43" s="368"/>
      <c r="K43" s="368"/>
      <c r="L43" s="368"/>
      <c r="M43" s="369"/>
    </row>
    <row r="44" spans="1:13" ht="23.4" thickBot="1" x14ac:dyDescent="0.45">
      <c r="A44" s="54" t="s">
        <v>260</v>
      </c>
      <c r="B44" s="55" t="s">
        <v>22</v>
      </c>
      <c r="C44" s="93" t="s">
        <v>131</v>
      </c>
      <c r="D44" s="56">
        <v>1</v>
      </c>
      <c r="E44" s="57">
        <v>5</v>
      </c>
      <c r="F44" s="57">
        <v>0</v>
      </c>
      <c r="G44" s="57">
        <v>-26</v>
      </c>
      <c r="H44" s="58">
        <f t="shared" si="1"/>
        <v>0</v>
      </c>
      <c r="I44" s="368"/>
      <c r="J44" s="368"/>
      <c r="K44" s="368"/>
      <c r="L44" s="368"/>
      <c r="M44" s="369"/>
    </row>
    <row r="45" spans="1:13" ht="33" x14ac:dyDescent="0.6">
      <c r="A45" s="316" t="s">
        <v>129</v>
      </c>
      <c r="B45" s="317"/>
      <c r="C45" s="317"/>
      <c r="D45" s="317"/>
      <c r="E45" s="317"/>
      <c r="F45" s="317"/>
      <c r="G45" s="317"/>
      <c r="H45" s="318"/>
      <c r="I45" s="371"/>
      <c r="J45" s="366"/>
      <c r="K45" s="366"/>
      <c r="L45" s="366"/>
      <c r="M45" s="367"/>
    </row>
    <row r="46" spans="1:13" ht="24.6" x14ac:dyDescent="0.4">
      <c r="A46" s="364" t="s">
        <v>249</v>
      </c>
      <c r="B46" s="324"/>
      <c r="C46" s="324"/>
      <c r="D46" s="324"/>
      <c r="E46" s="324"/>
      <c r="F46" s="324"/>
      <c r="G46" s="324"/>
      <c r="H46" s="370"/>
      <c r="I46" s="372"/>
      <c r="J46" s="368"/>
      <c r="K46" s="368"/>
      <c r="L46" s="368"/>
      <c r="M46" s="369"/>
    </row>
    <row r="47" spans="1:13" x14ac:dyDescent="0.3">
      <c r="A47" s="32"/>
      <c r="B47" s="33"/>
      <c r="C47" s="33"/>
      <c r="D47" s="34"/>
      <c r="E47" s="33"/>
      <c r="F47" s="34"/>
      <c r="G47" s="34"/>
      <c r="H47" s="36" t="s">
        <v>13</v>
      </c>
      <c r="I47" s="372"/>
      <c r="J47" s="368"/>
      <c r="K47" s="368"/>
      <c r="L47" s="368"/>
      <c r="M47" s="369"/>
    </row>
    <row r="48" spans="1:13" x14ac:dyDescent="0.3">
      <c r="A48" s="52" t="s">
        <v>1</v>
      </c>
      <c r="B48" s="35" t="s">
        <v>130</v>
      </c>
      <c r="C48" s="35" t="s">
        <v>3</v>
      </c>
      <c r="D48" s="35" t="s">
        <v>4</v>
      </c>
      <c r="E48" s="35" t="s">
        <v>5</v>
      </c>
      <c r="F48" s="35" t="s">
        <v>6</v>
      </c>
      <c r="G48" s="35" t="s">
        <v>7</v>
      </c>
      <c r="H48" s="36" t="s">
        <v>8</v>
      </c>
      <c r="I48" s="372"/>
      <c r="J48" s="368"/>
      <c r="K48" s="368"/>
      <c r="L48" s="368"/>
      <c r="M48" s="369"/>
    </row>
    <row r="49" spans="1:13" ht="22.8" x14ac:dyDescent="0.4">
      <c r="A49" s="53" t="s">
        <v>207</v>
      </c>
      <c r="B49" s="157" t="s">
        <v>49</v>
      </c>
      <c r="C49" s="157" t="s">
        <v>131</v>
      </c>
      <c r="D49" s="37">
        <v>1</v>
      </c>
      <c r="E49" s="38">
        <v>2</v>
      </c>
      <c r="F49" s="38">
        <v>2</v>
      </c>
      <c r="G49" s="38">
        <v>12</v>
      </c>
      <c r="H49" s="203">
        <f t="shared" ref="H49:H61" si="2">F49/E49*100</f>
        <v>100</v>
      </c>
      <c r="I49" s="372"/>
      <c r="J49" s="368"/>
      <c r="K49" s="368"/>
      <c r="L49" s="368"/>
      <c r="M49" s="369"/>
    </row>
    <row r="50" spans="1:13" ht="22.8" x14ac:dyDescent="0.4">
      <c r="A50" s="121">
        <v>2</v>
      </c>
      <c r="B50" s="39" t="s">
        <v>17</v>
      </c>
      <c r="C50" s="39" t="s">
        <v>131</v>
      </c>
      <c r="D50" s="40">
        <v>1</v>
      </c>
      <c r="E50" s="41">
        <v>4</v>
      </c>
      <c r="F50" s="41">
        <v>3</v>
      </c>
      <c r="G50" s="41">
        <v>9</v>
      </c>
      <c r="H50" s="204">
        <f t="shared" si="2"/>
        <v>75</v>
      </c>
      <c r="I50" s="372"/>
      <c r="J50" s="368"/>
      <c r="K50" s="368"/>
      <c r="L50" s="368"/>
      <c r="M50" s="369"/>
    </row>
    <row r="51" spans="1:13" ht="22.8" x14ac:dyDescent="0.4">
      <c r="A51" s="122">
        <v>3</v>
      </c>
      <c r="B51" s="123" t="s">
        <v>26</v>
      </c>
      <c r="C51" s="123" t="s">
        <v>131</v>
      </c>
      <c r="D51" s="124">
        <v>1</v>
      </c>
      <c r="E51" s="125">
        <v>3</v>
      </c>
      <c r="F51" s="125">
        <v>2</v>
      </c>
      <c r="G51" s="125">
        <v>-2</v>
      </c>
      <c r="H51" s="205">
        <f t="shared" si="2"/>
        <v>66.666666666666657</v>
      </c>
      <c r="I51" s="372"/>
      <c r="J51" s="368"/>
      <c r="K51" s="368"/>
      <c r="L51" s="368"/>
      <c r="M51" s="369"/>
    </row>
    <row r="52" spans="1:13" ht="22.8" x14ac:dyDescent="0.4">
      <c r="A52" s="54" t="s">
        <v>210</v>
      </c>
      <c r="B52" s="47" t="s">
        <v>20</v>
      </c>
      <c r="C52" s="42" t="s">
        <v>131</v>
      </c>
      <c r="D52" s="43">
        <v>1</v>
      </c>
      <c r="E52" s="44">
        <v>4</v>
      </c>
      <c r="F52" s="44">
        <v>2</v>
      </c>
      <c r="G52" s="44">
        <v>15</v>
      </c>
      <c r="H52" s="51">
        <f t="shared" si="2"/>
        <v>50</v>
      </c>
      <c r="I52" s="372"/>
      <c r="J52" s="368"/>
      <c r="K52" s="368"/>
      <c r="L52" s="368"/>
      <c r="M52" s="369"/>
    </row>
    <row r="53" spans="1:13" ht="22.8" x14ac:dyDescent="0.4">
      <c r="A53" s="54" t="s">
        <v>211</v>
      </c>
      <c r="B53" s="47" t="s">
        <v>19</v>
      </c>
      <c r="C53" s="42" t="s">
        <v>131</v>
      </c>
      <c r="D53" s="43">
        <v>1</v>
      </c>
      <c r="E53" s="44">
        <v>4</v>
      </c>
      <c r="F53" s="44">
        <v>2</v>
      </c>
      <c r="G53" s="44">
        <v>14</v>
      </c>
      <c r="H53" s="51">
        <f t="shared" si="2"/>
        <v>50</v>
      </c>
      <c r="I53" s="372"/>
      <c r="J53" s="368"/>
      <c r="K53" s="368"/>
      <c r="L53" s="368"/>
      <c r="M53" s="369"/>
    </row>
    <row r="54" spans="1:13" ht="22.8" x14ac:dyDescent="0.4">
      <c r="A54" s="54" t="s">
        <v>212</v>
      </c>
      <c r="B54" s="46" t="s">
        <v>37</v>
      </c>
      <c r="C54" s="45" t="s">
        <v>132</v>
      </c>
      <c r="D54" s="43">
        <v>1</v>
      </c>
      <c r="E54" s="44">
        <v>4</v>
      </c>
      <c r="F54" s="44">
        <v>2</v>
      </c>
      <c r="G54" s="44">
        <v>-5</v>
      </c>
      <c r="H54" s="51">
        <f t="shared" si="2"/>
        <v>50</v>
      </c>
      <c r="I54" s="372"/>
      <c r="J54" s="368"/>
      <c r="K54" s="368"/>
      <c r="L54" s="368"/>
      <c r="M54" s="369"/>
    </row>
    <row r="55" spans="1:13" ht="22.8" x14ac:dyDescent="0.4">
      <c r="A55" s="54" t="s">
        <v>213</v>
      </c>
      <c r="B55" s="47" t="s">
        <v>42</v>
      </c>
      <c r="C55" s="42" t="s">
        <v>131</v>
      </c>
      <c r="D55" s="43">
        <v>1</v>
      </c>
      <c r="E55" s="44">
        <v>4</v>
      </c>
      <c r="F55" s="44">
        <v>2</v>
      </c>
      <c r="G55" s="44">
        <v>-14</v>
      </c>
      <c r="H55" s="51">
        <f t="shared" si="2"/>
        <v>50</v>
      </c>
      <c r="I55" s="372"/>
      <c r="J55" s="368"/>
      <c r="K55" s="368"/>
      <c r="L55" s="368"/>
      <c r="M55" s="369"/>
    </row>
    <row r="56" spans="1:13" ht="22.8" x14ac:dyDescent="0.4">
      <c r="A56" s="54" t="s">
        <v>214</v>
      </c>
      <c r="B56" s="47" t="s">
        <v>41</v>
      </c>
      <c r="C56" s="42" t="s">
        <v>131</v>
      </c>
      <c r="D56" s="43">
        <v>1</v>
      </c>
      <c r="E56" s="44">
        <v>2</v>
      </c>
      <c r="F56" s="44">
        <v>1</v>
      </c>
      <c r="G56" s="44">
        <v>2</v>
      </c>
      <c r="H56" s="51">
        <f t="shared" si="2"/>
        <v>50</v>
      </c>
      <c r="I56" s="372"/>
      <c r="J56" s="368"/>
      <c r="K56" s="368"/>
      <c r="L56" s="368"/>
      <c r="M56" s="369"/>
    </row>
    <row r="57" spans="1:13" ht="22.8" x14ac:dyDescent="0.4">
      <c r="A57" s="54" t="s">
        <v>216</v>
      </c>
      <c r="B57" s="47" t="s">
        <v>23</v>
      </c>
      <c r="C57" s="42" t="s">
        <v>131</v>
      </c>
      <c r="D57" s="43">
        <v>1</v>
      </c>
      <c r="E57" s="44">
        <v>3</v>
      </c>
      <c r="F57" s="44">
        <v>1</v>
      </c>
      <c r="G57" s="44">
        <v>-6</v>
      </c>
      <c r="H57" s="51">
        <f t="shared" si="2"/>
        <v>33.333333333333329</v>
      </c>
      <c r="I57" s="372"/>
      <c r="J57" s="368"/>
      <c r="K57" s="368"/>
      <c r="L57" s="368"/>
      <c r="M57" s="369"/>
    </row>
    <row r="58" spans="1:13" ht="22.8" x14ac:dyDescent="0.4">
      <c r="A58" s="54" t="s">
        <v>218</v>
      </c>
      <c r="B58" s="47" t="s">
        <v>32</v>
      </c>
      <c r="C58" s="42" t="s">
        <v>131</v>
      </c>
      <c r="D58" s="43">
        <v>1</v>
      </c>
      <c r="E58" s="44">
        <v>3</v>
      </c>
      <c r="F58" s="44">
        <v>1</v>
      </c>
      <c r="G58" s="44">
        <v>-7</v>
      </c>
      <c r="H58" s="51">
        <f t="shared" si="2"/>
        <v>33.333333333333329</v>
      </c>
      <c r="I58" s="372"/>
      <c r="J58" s="368"/>
      <c r="K58" s="368"/>
      <c r="L58" s="368"/>
      <c r="M58" s="369"/>
    </row>
    <row r="59" spans="1:13" ht="22.8" x14ac:dyDescent="0.4">
      <c r="A59" s="54" t="s">
        <v>228</v>
      </c>
      <c r="B59" s="47" t="s">
        <v>64</v>
      </c>
      <c r="C59" s="42" t="s">
        <v>131</v>
      </c>
      <c r="D59" s="43">
        <v>1</v>
      </c>
      <c r="E59" s="44">
        <v>4</v>
      </c>
      <c r="F59" s="44">
        <v>1</v>
      </c>
      <c r="G59" s="44">
        <v>-10</v>
      </c>
      <c r="H59" s="51">
        <f t="shared" si="2"/>
        <v>25</v>
      </c>
      <c r="I59" s="372"/>
      <c r="J59" s="368"/>
      <c r="K59" s="368"/>
      <c r="L59" s="368"/>
      <c r="M59" s="369"/>
    </row>
    <row r="60" spans="1:13" ht="22.8" x14ac:dyDescent="0.4">
      <c r="A60" s="54" t="s">
        <v>217</v>
      </c>
      <c r="B60" s="47" t="s">
        <v>54</v>
      </c>
      <c r="C60" s="42" t="s">
        <v>131</v>
      </c>
      <c r="D60" s="43">
        <v>1</v>
      </c>
      <c r="E60" s="44">
        <v>2</v>
      </c>
      <c r="F60" s="44">
        <v>0</v>
      </c>
      <c r="G60" s="44">
        <v>-10</v>
      </c>
      <c r="H60" s="51">
        <f t="shared" si="2"/>
        <v>0</v>
      </c>
      <c r="I60" s="372"/>
      <c r="J60" s="368"/>
      <c r="K60" s="368"/>
      <c r="L60" s="368"/>
      <c r="M60" s="369"/>
    </row>
    <row r="61" spans="1:13" ht="23.4" thickBot="1" x14ac:dyDescent="0.45">
      <c r="A61" s="92" t="s">
        <v>229</v>
      </c>
      <c r="B61" s="55" t="s">
        <v>36</v>
      </c>
      <c r="C61" s="93" t="s">
        <v>131</v>
      </c>
      <c r="D61" s="56">
        <v>1</v>
      </c>
      <c r="E61" s="57">
        <v>2</v>
      </c>
      <c r="F61" s="57">
        <v>0</v>
      </c>
      <c r="G61" s="57">
        <v>-19</v>
      </c>
      <c r="H61" s="58">
        <f t="shared" si="2"/>
        <v>0</v>
      </c>
      <c r="I61" s="373"/>
      <c r="J61" s="374"/>
      <c r="K61" s="374"/>
      <c r="L61" s="374"/>
      <c r="M61" s="375"/>
    </row>
  </sheetData>
  <sortState xmlns:xlrd2="http://schemas.microsoft.com/office/spreadsheetml/2017/richdata2" ref="A15:H24">
    <sortCondition descending="1" ref="H15:H24"/>
    <sortCondition descending="1" ref="F15:F24"/>
    <sortCondition descending="1" ref="E15:E24"/>
    <sortCondition descending="1" ref="G15:G24"/>
  </sortState>
  <mergeCells count="9">
    <mergeCell ref="A1:H1"/>
    <mergeCell ref="I1:M24"/>
    <mergeCell ref="A2:H2"/>
    <mergeCell ref="A45:H45"/>
    <mergeCell ref="A46:H46"/>
    <mergeCell ref="I45:M61"/>
    <mergeCell ref="A25:H25"/>
    <mergeCell ref="I25:M44"/>
    <mergeCell ref="A26:H26"/>
  </mergeCells>
  <phoneticPr fontId="30" type="noConversion"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82B00-08FB-4470-B78E-DCD185CAEA17}">
  <sheetPr>
    <tabColor rgb="FFFF66FF"/>
  </sheetPr>
  <dimension ref="A1:M101"/>
  <sheetViews>
    <sheetView zoomScale="75" zoomScaleNormal="75" workbookViewId="0">
      <selection activeCell="N31" sqref="N31"/>
    </sheetView>
  </sheetViews>
  <sheetFormatPr defaultRowHeight="14.4" x14ac:dyDescent="0.3"/>
  <cols>
    <col min="2" max="2" width="31" customWidth="1"/>
    <col min="3" max="3" width="26.5546875" customWidth="1"/>
    <col min="4" max="7" width="10.33203125" customWidth="1"/>
    <col min="8" max="8" width="13.6640625" customWidth="1"/>
  </cols>
  <sheetData>
    <row r="1" spans="1:13" ht="33" x14ac:dyDescent="0.6">
      <c r="A1" s="342" t="s">
        <v>129</v>
      </c>
      <c r="B1" s="343"/>
      <c r="C1" s="343"/>
      <c r="D1" s="343"/>
      <c r="E1" s="343"/>
      <c r="F1" s="343"/>
      <c r="G1" s="343"/>
      <c r="H1" s="344"/>
      <c r="I1" s="366"/>
      <c r="J1" s="366"/>
      <c r="K1" s="366"/>
      <c r="L1" s="366"/>
      <c r="M1" s="367"/>
    </row>
    <row r="2" spans="1:13" ht="24.6" x14ac:dyDescent="0.4">
      <c r="A2" s="364" t="s">
        <v>291</v>
      </c>
      <c r="B2" s="324"/>
      <c r="C2" s="324"/>
      <c r="D2" s="324"/>
      <c r="E2" s="324"/>
      <c r="F2" s="324"/>
      <c r="G2" s="324"/>
      <c r="H2" s="370"/>
      <c r="I2" s="368"/>
      <c r="J2" s="368"/>
      <c r="K2" s="368"/>
      <c r="L2" s="368"/>
      <c r="M2" s="369"/>
    </row>
    <row r="3" spans="1:13" x14ac:dyDescent="0.3">
      <c r="A3" s="32"/>
      <c r="B3" s="33"/>
      <c r="C3" s="33"/>
      <c r="D3" s="34"/>
      <c r="E3" s="33"/>
      <c r="F3" s="34"/>
      <c r="G3" s="34"/>
      <c r="H3" s="36" t="s">
        <v>13</v>
      </c>
      <c r="I3" s="368"/>
      <c r="J3" s="368"/>
      <c r="K3" s="368"/>
      <c r="L3" s="368"/>
      <c r="M3" s="369"/>
    </row>
    <row r="4" spans="1:13" x14ac:dyDescent="0.3">
      <c r="A4" s="52" t="s">
        <v>1</v>
      </c>
      <c r="B4" s="35" t="s">
        <v>130</v>
      </c>
      <c r="C4" s="35" t="s">
        <v>3</v>
      </c>
      <c r="D4" s="35" t="s">
        <v>4</v>
      </c>
      <c r="E4" s="35" t="s">
        <v>5</v>
      </c>
      <c r="F4" s="35" t="s">
        <v>6</v>
      </c>
      <c r="G4" s="35" t="s">
        <v>7</v>
      </c>
      <c r="H4" s="36" t="s">
        <v>8</v>
      </c>
      <c r="I4" s="368"/>
      <c r="J4" s="368"/>
      <c r="K4" s="368"/>
      <c r="L4" s="368"/>
      <c r="M4" s="369"/>
    </row>
    <row r="5" spans="1:13" ht="22.8" x14ac:dyDescent="0.4">
      <c r="A5" s="177">
        <v>1</v>
      </c>
      <c r="B5" s="157" t="s">
        <v>19</v>
      </c>
      <c r="C5" s="157" t="s">
        <v>131</v>
      </c>
      <c r="D5" s="38">
        <v>3</v>
      </c>
      <c r="E5" s="38">
        <v>13</v>
      </c>
      <c r="F5" s="38">
        <v>10</v>
      </c>
      <c r="G5" s="38">
        <v>58</v>
      </c>
      <c r="H5" s="203">
        <f t="shared" ref="H5:H22" si="0">F5/E5*100</f>
        <v>76.923076923076934</v>
      </c>
      <c r="I5" s="368"/>
      <c r="J5" s="368"/>
      <c r="K5" s="368"/>
      <c r="L5" s="368"/>
      <c r="M5" s="369"/>
    </row>
    <row r="6" spans="1:13" ht="22.8" x14ac:dyDescent="0.4">
      <c r="A6" s="121">
        <v>2</v>
      </c>
      <c r="B6" s="39" t="s">
        <v>20</v>
      </c>
      <c r="C6" s="39" t="s">
        <v>131</v>
      </c>
      <c r="D6" s="41">
        <v>2</v>
      </c>
      <c r="E6" s="41">
        <v>8</v>
      </c>
      <c r="F6" s="41">
        <v>6</v>
      </c>
      <c r="G6" s="41">
        <v>24</v>
      </c>
      <c r="H6" s="204">
        <f t="shared" si="0"/>
        <v>75</v>
      </c>
      <c r="I6" s="368"/>
      <c r="J6" s="368"/>
      <c r="K6" s="368"/>
      <c r="L6" s="368"/>
      <c r="M6" s="369"/>
    </row>
    <row r="7" spans="1:13" ht="22.8" x14ac:dyDescent="0.4">
      <c r="A7" s="266">
        <v>3</v>
      </c>
      <c r="B7" s="179" t="s">
        <v>41</v>
      </c>
      <c r="C7" s="179" t="s">
        <v>131</v>
      </c>
      <c r="D7" s="162">
        <v>3</v>
      </c>
      <c r="E7" s="162">
        <v>6</v>
      </c>
      <c r="F7" s="162">
        <v>4</v>
      </c>
      <c r="G7" s="162">
        <v>12</v>
      </c>
      <c r="H7" s="219">
        <f t="shared" si="0"/>
        <v>66.666666666666657</v>
      </c>
      <c r="I7" s="368"/>
      <c r="J7" s="368"/>
      <c r="K7" s="368"/>
      <c r="L7" s="368"/>
      <c r="M7" s="369"/>
    </row>
    <row r="8" spans="1:13" ht="22.8" x14ac:dyDescent="0.4">
      <c r="A8" s="50">
        <v>4</v>
      </c>
      <c r="B8" s="42" t="s">
        <v>49</v>
      </c>
      <c r="C8" s="42" t="s">
        <v>131</v>
      </c>
      <c r="D8" s="44">
        <v>3</v>
      </c>
      <c r="E8" s="44">
        <v>6</v>
      </c>
      <c r="F8" s="44">
        <v>4</v>
      </c>
      <c r="G8" s="44">
        <v>9</v>
      </c>
      <c r="H8" s="51">
        <f t="shared" si="0"/>
        <v>66.666666666666657</v>
      </c>
      <c r="I8" s="368"/>
      <c r="J8" s="368"/>
      <c r="K8" s="368"/>
      <c r="L8" s="368"/>
      <c r="M8" s="369"/>
    </row>
    <row r="9" spans="1:13" ht="22.8" x14ac:dyDescent="0.4">
      <c r="A9" s="50">
        <v>5</v>
      </c>
      <c r="B9" s="45" t="s">
        <v>51</v>
      </c>
      <c r="C9" s="45" t="s">
        <v>205</v>
      </c>
      <c r="D9" s="44">
        <v>2</v>
      </c>
      <c r="E9" s="44">
        <v>8</v>
      </c>
      <c r="F9" s="44">
        <v>5</v>
      </c>
      <c r="G9" s="44">
        <v>20</v>
      </c>
      <c r="H9" s="51">
        <f t="shared" ref="H9" si="1">F9/E9*100</f>
        <v>62.5</v>
      </c>
      <c r="I9" s="368"/>
      <c r="J9" s="368"/>
      <c r="K9" s="368"/>
      <c r="L9" s="368"/>
      <c r="M9" s="369"/>
    </row>
    <row r="10" spans="1:13" ht="22.8" x14ac:dyDescent="0.4">
      <c r="A10" s="50">
        <v>6</v>
      </c>
      <c r="B10" s="42" t="s">
        <v>22</v>
      </c>
      <c r="C10" s="42" t="s">
        <v>131</v>
      </c>
      <c r="D10" s="44">
        <v>3</v>
      </c>
      <c r="E10" s="44">
        <v>13</v>
      </c>
      <c r="F10" s="44">
        <v>7</v>
      </c>
      <c r="G10" s="44">
        <v>21</v>
      </c>
      <c r="H10" s="51">
        <f t="shared" si="0"/>
        <v>53.846153846153847</v>
      </c>
      <c r="I10" s="368"/>
      <c r="J10" s="368"/>
      <c r="K10" s="368"/>
      <c r="L10" s="368"/>
      <c r="M10" s="369"/>
    </row>
    <row r="11" spans="1:13" ht="22.8" x14ac:dyDescent="0.4">
      <c r="A11" s="50">
        <v>7</v>
      </c>
      <c r="B11" s="42" t="s">
        <v>17</v>
      </c>
      <c r="C11" s="42" t="s">
        <v>131</v>
      </c>
      <c r="D11" s="44">
        <v>4</v>
      </c>
      <c r="E11" s="44">
        <v>17</v>
      </c>
      <c r="F11" s="44">
        <v>9</v>
      </c>
      <c r="G11" s="44">
        <v>30</v>
      </c>
      <c r="H11" s="51">
        <f t="shared" si="0"/>
        <v>52.941176470588239</v>
      </c>
      <c r="I11" s="368"/>
      <c r="J11" s="368"/>
      <c r="K11" s="368"/>
      <c r="L11" s="368"/>
      <c r="M11" s="369"/>
    </row>
    <row r="12" spans="1:13" ht="22.8" x14ac:dyDescent="0.4">
      <c r="A12" s="50">
        <v>8</v>
      </c>
      <c r="B12" s="45" t="s">
        <v>37</v>
      </c>
      <c r="C12" s="45" t="s">
        <v>132</v>
      </c>
      <c r="D12" s="44">
        <v>4</v>
      </c>
      <c r="E12" s="44">
        <v>17</v>
      </c>
      <c r="F12" s="44">
        <v>9</v>
      </c>
      <c r="G12" s="44">
        <v>-4</v>
      </c>
      <c r="H12" s="51">
        <f t="shared" si="0"/>
        <v>52.941176470588239</v>
      </c>
      <c r="I12" s="368"/>
      <c r="J12" s="368"/>
      <c r="K12" s="368"/>
      <c r="L12" s="368"/>
      <c r="M12" s="369"/>
    </row>
    <row r="13" spans="1:13" ht="22.8" x14ac:dyDescent="0.4">
      <c r="A13" s="50">
        <v>9</v>
      </c>
      <c r="B13" s="45" t="s">
        <v>67</v>
      </c>
      <c r="C13" s="45" t="s">
        <v>132</v>
      </c>
      <c r="D13" s="44">
        <v>3</v>
      </c>
      <c r="E13" s="44">
        <v>12</v>
      </c>
      <c r="F13" s="44">
        <v>6</v>
      </c>
      <c r="G13" s="44">
        <v>-17</v>
      </c>
      <c r="H13" s="51">
        <f t="shared" si="0"/>
        <v>50</v>
      </c>
      <c r="I13" s="368"/>
      <c r="J13" s="368"/>
      <c r="K13" s="368"/>
      <c r="L13" s="368"/>
      <c r="M13" s="369"/>
    </row>
    <row r="14" spans="1:13" ht="22.8" x14ac:dyDescent="0.4">
      <c r="A14" s="50">
        <v>10</v>
      </c>
      <c r="B14" s="45" t="s">
        <v>225</v>
      </c>
      <c r="C14" s="45" t="s">
        <v>132</v>
      </c>
      <c r="D14" s="44">
        <v>3</v>
      </c>
      <c r="E14" s="44">
        <v>12</v>
      </c>
      <c r="F14" s="44">
        <v>6</v>
      </c>
      <c r="G14" s="44">
        <v>-27</v>
      </c>
      <c r="H14" s="51">
        <f t="shared" si="0"/>
        <v>50</v>
      </c>
      <c r="I14" s="368"/>
      <c r="J14" s="368"/>
      <c r="K14" s="368"/>
      <c r="L14" s="368"/>
      <c r="M14" s="369"/>
    </row>
    <row r="15" spans="1:13" ht="22.8" x14ac:dyDescent="0.4">
      <c r="A15" s="50">
        <v>11</v>
      </c>
      <c r="B15" s="42" t="s">
        <v>64</v>
      </c>
      <c r="C15" s="42" t="s">
        <v>131</v>
      </c>
      <c r="D15" s="44">
        <v>3</v>
      </c>
      <c r="E15" s="44">
        <v>12</v>
      </c>
      <c r="F15" s="44">
        <v>5</v>
      </c>
      <c r="G15" s="44">
        <v>-18</v>
      </c>
      <c r="H15" s="51">
        <f t="shared" si="0"/>
        <v>41.666666666666671</v>
      </c>
      <c r="I15" s="368"/>
      <c r="J15" s="368"/>
      <c r="K15" s="368"/>
      <c r="L15" s="368"/>
      <c r="M15" s="369"/>
    </row>
    <row r="16" spans="1:13" ht="22.8" x14ac:dyDescent="0.4">
      <c r="A16" s="50">
        <v>12</v>
      </c>
      <c r="B16" s="42" t="s">
        <v>70</v>
      </c>
      <c r="C16" s="42" t="s">
        <v>131</v>
      </c>
      <c r="D16" s="44">
        <v>2</v>
      </c>
      <c r="E16" s="44">
        <v>8</v>
      </c>
      <c r="F16" s="44">
        <v>3</v>
      </c>
      <c r="G16" s="44">
        <v>-5</v>
      </c>
      <c r="H16" s="51">
        <f t="shared" si="0"/>
        <v>37.5</v>
      </c>
      <c r="I16" s="368"/>
      <c r="J16" s="368"/>
      <c r="K16" s="368"/>
      <c r="L16" s="368"/>
      <c r="M16" s="369"/>
    </row>
    <row r="17" spans="1:13" ht="22.8" x14ac:dyDescent="0.4">
      <c r="A17" s="50">
        <v>13</v>
      </c>
      <c r="B17" s="42" t="s">
        <v>23</v>
      </c>
      <c r="C17" s="42" t="s">
        <v>131</v>
      </c>
      <c r="D17" s="44">
        <v>3</v>
      </c>
      <c r="E17" s="44">
        <v>8</v>
      </c>
      <c r="F17" s="44">
        <v>3</v>
      </c>
      <c r="G17" s="44">
        <v>-10</v>
      </c>
      <c r="H17" s="51">
        <f t="shared" si="0"/>
        <v>37.5</v>
      </c>
      <c r="I17" s="368"/>
      <c r="J17" s="368"/>
      <c r="K17" s="368"/>
      <c r="L17" s="368"/>
      <c r="M17" s="369"/>
    </row>
    <row r="18" spans="1:13" ht="22.8" x14ac:dyDescent="0.4">
      <c r="A18" s="50">
        <v>14</v>
      </c>
      <c r="B18" s="42" t="s">
        <v>42</v>
      </c>
      <c r="C18" s="42" t="s">
        <v>131</v>
      </c>
      <c r="D18" s="44">
        <v>2</v>
      </c>
      <c r="E18" s="44">
        <v>8</v>
      </c>
      <c r="F18" s="44">
        <v>3</v>
      </c>
      <c r="G18" s="44">
        <v>-10</v>
      </c>
      <c r="H18" s="51">
        <f t="shared" si="0"/>
        <v>37.5</v>
      </c>
      <c r="I18" s="368"/>
      <c r="J18" s="368"/>
      <c r="K18" s="368"/>
      <c r="L18" s="368"/>
      <c r="M18" s="369"/>
    </row>
    <row r="19" spans="1:13" ht="22.8" x14ac:dyDescent="0.4">
      <c r="A19" s="50">
        <v>15</v>
      </c>
      <c r="B19" s="45" t="s">
        <v>271</v>
      </c>
      <c r="C19" s="45" t="s">
        <v>205</v>
      </c>
      <c r="D19" s="44">
        <v>2</v>
      </c>
      <c r="E19" s="44">
        <v>8</v>
      </c>
      <c r="F19" s="44">
        <v>3</v>
      </c>
      <c r="G19" s="44">
        <v>-20</v>
      </c>
      <c r="H19" s="51">
        <f t="shared" si="0"/>
        <v>37.5</v>
      </c>
      <c r="I19" s="368"/>
      <c r="J19" s="368"/>
      <c r="K19" s="368"/>
      <c r="L19" s="368"/>
      <c r="M19" s="369"/>
    </row>
    <row r="20" spans="1:13" ht="22.8" x14ac:dyDescent="0.4">
      <c r="A20" s="50">
        <v>16</v>
      </c>
      <c r="B20" s="45" t="s">
        <v>27</v>
      </c>
      <c r="C20" s="45" t="s">
        <v>133</v>
      </c>
      <c r="D20" s="44">
        <v>2</v>
      </c>
      <c r="E20" s="44">
        <v>6</v>
      </c>
      <c r="F20" s="44">
        <v>2</v>
      </c>
      <c r="G20" s="44">
        <v>1</v>
      </c>
      <c r="H20" s="51">
        <f t="shared" ref="H20" si="2">F20/E20*100</f>
        <v>33.333333333333329</v>
      </c>
      <c r="I20" s="368"/>
      <c r="J20" s="368"/>
      <c r="K20" s="368"/>
      <c r="L20" s="368"/>
      <c r="M20" s="369"/>
    </row>
    <row r="21" spans="1:13" ht="22.8" x14ac:dyDescent="0.4">
      <c r="A21" s="50">
        <v>17</v>
      </c>
      <c r="B21" s="241" t="s">
        <v>32</v>
      </c>
      <c r="C21" s="241" t="s">
        <v>131</v>
      </c>
      <c r="D21" s="74">
        <v>3</v>
      </c>
      <c r="E21" s="74">
        <v>9</v>
      </c>
      <c r="F21" s="74">
        <v>3</v>
      </c>
      <c r="G21" s="74">
        <v>-26</v>
      </c>
      <c r="H21" s="75">
        <f t="shared" si="0"/>
        <v>33.333333333333329</v>
      </c>
      <c r="I21" s="368"/>
      <c r="J21" s="368"/>
      <c r="K21" s="368"/>
      <c r="L21" s="368"/>
      <c r="M21" s="369"/>
    </row>
    <row r="22" spans="1:13" ht="22.8" x14ac:dyDescent="0.4">
      <c r="A22" s="50">
        <v>18</v>
      </c>
      <c r="B22" s="42" t="s">
        <v>21</v>
      </c>
      <c r="C22" s="42" t="s">
        <v>131</v>
      </c>
      <c r="D22" s="44">
        <v>2</v>
      </c>
      <c r="E22" s="44">
        <v>6</v>
      </c>
      <c r="F22" s="44">
        <v>2</v>
      </c>
      <c r="G22" s="44">
        <v>-7</v>
      </c>
      <c r="H22" s="51">
        <f t="shared" si="0"/>
        <v>33.333333333333329</v>
      </c>
      <c r="I22" s="368"/>
      <c r="J22" s="368"/>
      <c r="K22" s="368"/>
      <c r="L22" s="368"/>
      <c r="M22" s="369"/>
    </row>
    <row r="23" spans="1:13" ht="22.8" x14ac:dyDescent="0.4">
      <c r="A23" s="180"/>
      <c r="B23" s="181" t="s">
        <v>26</v>
      </c>
      <c r="C23" s="181" t="s">
        <v>131</v>
      </c>
      <c r="D23" s="183">
        <v>1</v>
      </c>
      <c r="E23" s="183">
        <v>3</v>
      </c>
      <c r="F23" s="183">
        <v>2</v>
      </c>
      <c r="G23" s="183">
        <v>14</v>
      </c>
      <c r="H23" s="220">
        <f t="shared" ref="H23" si="3">F23/E23*100</f>
        <v>66.666666666666657</v>
      </c>
      <c r="I23" s="368"/>
      <c r="J23" s="368"/>
      <c r="K23" s="368"/>
      <c r="L23" s="368"/>
      <c r="M23" s="369"/>
    </row>
    <row r="24" spans="1:13" ht="22.8" x14ac:dyDescent="0.4">
      <c r="A24" s="180"/>
      <c r="B24" s="181" t="s">
        <v>24</v>
      </c>
      <c r="C24" s="181" t="s">
        <v>131</v>
      </c>
      <c r="D24" s="183">
        <v>1</v>
      </c>
      <c r="E24" s="183">
        <v>3</v>
      </c>
      <c r="F24" s="183">
        <v>2</v>
      </c>
      <c r="G24" s="183">
        <v>4</v>
      </c>
      <c r="H24" s="220">
        <f t="shared" ref="H24:H27" si="4">F24/E24*100</f>
        <v>66.666666666666657</v>
      </c>
      <c r="I24" s="368"/>
      <c r="J24" s="368"/>
      <c r="K24" s="368"/>
      <c r="L24" s="368"/>
      <c r="M24" s="369"/>
    </row>
    <row r="25" spans="1:13" ht="22.8" x14ac:dyDescent="0.4">
      <c r="A25" s="180"/>
      <c r="B25" s="185" t="s">
        <v>40</v>
      </c>
      <c r="C25" s="185" t="s">
        <v>205</v>
      </c>
      <c r="D25" s="183">
        <v>1</v>
      </c>
      <c r="E25" s="183">
        <v>4</v>
      </c>
      <c r="F25" s="183">
        <v>2</v>
      </c>
      <c r="G25" s="183">
        <v>-12</v>
      </c>
      <c r="H25" s="220">
        <f t="shared" si="4"/>
        <v>50</v>
      </c>
      <c r="I25" s="368"/>
      <c r="J25" s="368"/>
      <c r="K25" s="368"/>
      <c r="L25" s="368"/>
      <c r="M25" s="369"/>
    </row>
    <row r="26" spans="1:13" ht="22.8" x14ac:dyDescent="0.4">
      <c r="A26" s="180"/>
      <c r="B26" s="248" t="s">
        <v>58</v>
      </c>
      <c r="C26" s="248" t="s">
        <v>266</v>
      </c>
      <c r="D26" s="249">
        <v>1</v>
      </c>
      <c r="E26" s="249">
        <v>3</v>
      </c>
      <c r="F26" s="249">
        <v>1</v>
      </c>
      <c r="G26" s="249">
        <v>0</v>
      </c>
      <c r="H26" s="250">
        <f t="shared" si="4"/>
        <v>33.333333333333329</v>
      </c>
      <c r="I26" s="368"/>
      <c r="J26" s="368"/>
      <c r="K26" s="368"/>
      <c r="L26" s="368"/>
      <c r="M26" s="369"/>
    </row>
    <row r="27" spans="1:13" ht="23.4" thickBot="1" x14ac:dyDescent="0.45">
      <c r="A27" s="180"/>
      <c r="B27" s="222" t="s">
        <v>36</v>
      </c>
      <c r="C27" s="222" t="s">
        <v>131</v>
      </c>
      <c r="D27" s="188">
        <v>1</v>
      </c>
      <c r="E27" s="188">
        <v>2</v>
      </c>
      <c r="F27" s="188">
        <v>0</v>
      </c>
      <c r="G27" s="188">
        <v>-13</v>
      </c>
      <c r="H27" s="223">
        <f t="shared" si="4"/>
        <v>0</v>
      </c>
      <c r="I27" s="374"/>
      <c r="J27" s="374"/>
      <c r="K27" s="374"/>
      <c r="L27" s="374"/>
      <c r="M27" s="375"/>
    </row>
    <row r="28" spans="1:13" ht="33" x14ac:dyDescent="0.6">
      <c r="A28" s="342" t="s">
        <v>129</v>
      </c>
      <c r="B28" s="343"/>
      <c r="C28" s="343"/>
      <c r="D28" s="343"/>
      <c r="E28" s="343"/>
      <c r="F28" s="343"/>
      <c r="G28" s="343"/>
      <c r="H28" s="344"/>
      <c r="I28" s="366"/>
      <c r="J28" s="366"/>
      <c r="K28" s="366"/>
      <c r="L28" s="366"/>
      <c r="M28" s="367"/>
    </row>
    <row r="29" spans="1:13" ht="24.6" x14ac:dyDescent="0.4">
      <c r="A29" s="364" t="s">
        <v>286</v>
      </c>
      <c r="B29" s="324"/>
      <c r="C29" s="324"/>
      <c r="D29" s="324"/>
      <c r="E29" s="324"/>
      <c r="F29" s="324"/>
      <c r="G29" s="324"/>
      <c r="H29" s="370"/>
      <c r="I29" s="368"/>
      <c r="J29" s="368"/>
      <c r="K29" s="368"/>
      <c r="L29" s="368"/>
      <c r="M29" s="369"/>
    </row>
    <row r="30" spans="1:13" x14ac:dyDescent="0.3">
      <c r="A30" s="32"/>
      <c r="B30" s="33"/>
      <c r="C30" s="33"/>
      <c r="D30" s="34"/>
      <c r="E30" s="33"/>
      <c r="F30" s="34"/>
      <c r="G30" s="34"/>
      <c r="H30" s="36" t="s">
        <v>13</v>
      </c>
      <c r="I30" s="368"/>
      <c r="J30" s="368"/>
      <c r="K30" s="368"/>
      <c r="L30" s="368"/>
      <c r="M30" s="369"/>
    </row>
    <row r="31" spans="1:13" x14ac:dyDescent="0.3">
      <c r="A31" s="52" t="s">
        <v>1</v>
      </c>
      <c r="B31" s="35" t="s">
        <v>130</v>
      </c>
      <c r="C31" s="35" t="s">
        <v>3</v>
      </c>
      <c r="D31" s="35" t="s">
        <v>4</v>
      </c>
      <c r="E31" s="35" t="s">
        <v>5</v>
      </c>
      <c r="F31" s="35" t="s">
        <v>6</v>
      </c>
      <c r="G31" s="35" t="s">
        <v>7</v>
      </c>
      <c r="H31" s="36" t="s">
        <v>8</v>
      </c>
      <c r="I31" s="368"/>
      <c r="J31" s="368"/>
      <c r="K31" s="368"/>
      <c r="L31" s="368"/>
      <c r="M31" s="369"/>
    </row>
    <row r="32" spans="1:13" ht="22.8" x14ac:dyDescent="0.4">
      <c r="A32" s="177">
        <v>1</v>
      </c>
      <c r="B32" s="157" t="s">
        <v>19</v>
      </c>
      <c r="C32" s="157" t="s">
        <v>131</v>
      </c>
      <c r="D32" s="38">
        <v>2</v>
      </c>
      <c r="E32" s="38">
        <v>8</v>
      </c>
      <c r="F32" s="38">
        <v>7</v>
      </c>
      <c r="G32" s="38">
        <v>38</v>
      </c>
      <c r="H32" s="203">
        <f t="shared" ref="H32:H53" si="5">F32/E32*100</f>
        <v>87.5</v>
      </c>
      <c r="I32" s="368"/>
      <c r="J32" s="368"/>
      <c r="K32" s="368"/>
      <c r="L32" s="368"/>
      <c r="M32" s="369"/>
    </row>
    <row r="33" spans="1:13" ht="22.8" x14ac:dyDescent="0.4">
      <c r="A33" s="121">
        <v>2</v>
      </c>
      <c r="B33" s="39" t="s">
        <v>20</v>
      </c>
      <c r="C33" s="39" t="s">
        <v>131</v>
      </c>
      <c r="D33" s="41">
        <v>2</v>
      </c>
      <c r="E33" s="41">
        <v>8</v>
      </c>
      <c r="F33" s="41">
        <v>6</v>
      </c>
      <c r="G33" s="41">
        <v>24</v>
      </c>
      <c r="H33" s="204">
        <f t="shared" si="5"/>
        <v>75</v>
      </c>
      <c r="I33" s="368"/>
      <c r="J33" s="368"/>
      <c r="K33" s="368"/>
      <c r="L33" s="368"/>
      <c r="M33" s="369"/>
    </row>
    <row r="34" spans="1:13" ht="22.8" x14ac:dyDescent="0.4">
      <c r="A34" s="122">
        <v>3</v>
      </c>
      <c r="B34" s="242" t="s">
        <v>51</v>
      </c>
      <c r="C34" s="242" t="s">
        <v>205</v>
      </c>
      <c r="D34" s="125">
        <v>2</v>
      </c>
      <c r="E34" s="125">
        <v>8</v>
      </c>
      <c r="F34" s="125">
        <v>6</v>
      </c>
      <c r="G34" s="125">
        <v>20</v>
      </c>
      <c r="H34" s="205">
        <f t="shared" si="5"/>
        <v>75</v>
      </c>
      <c r="I34" s="368"/>
      <c r="J34" s="368"/>
      <c r="K34" s="368"/>
      <c r="L34" s="368"/>
      <c r="M34" s="369"/>
    </row>
    <row r="35" spans="1:13" ht="22.8" x14ac:dyDescent="0.4">
      <c r="A35" s="50">
        <v>4</v>
      </c>
      <c r="B35" s="42" t="s">
        <v>41</v>
      </c>
      <c r="C35" s="42" t="s">
        <v>131</v>
      </c>
      <c r="D35" s="44">
        <v>3</v>
      </c>
      <c r="E35" s="44">
        <v>6</v>
      </c>
      <c r="F35" s="44">
        <v>4</v>
      </c>
      <c r="G35" s="44">
        <v>12</v>
      </c>
      <c r="H35" s="51">
        <f t="shared" si="5"/>
        <v>66.666666666666657</v>
      </c>
      <c r="I35" s="368"/>
      <c r="J35" s="368"/>
      <c r="K35" s="368"/>
      <c r="L35" s="368"/>
      <c r="M35" s="369"/>
    </row>
    <row r="36" spans="1:13" ht="22.8" x14ac:dyDescent="0.4">
      <c r="A36" s="50">
        <v>5</v>
      </c>
      <c r="B36" s="42" t="s">
        <v>49</v>
      </c>
      <c r="C36" s="42" t="s">
        <v>131</v>
      </c>
      <c r="D36" s="44">
        <v>3</v>
      </c>
      <c r="E36" s="44">
        <v>6</v>
      </c>
      <c r="F36" s="44">
        <v>4</v>
      </c>
      <c r="G36" s="44">
        <v>9</v>
      </c>
      <c r="H36" s="51">
        <f t="shared" si="5"/>
        <v>66.666666666666657</v>
      </c>
      <c r="I36" s="368"/>
      <c r="J36" s="368"/>
      <c r="K36" s="368"/>
      <c r="L36" s="368"/>
      <c r="M36" s="369"/>
    </row>
    <row r="37" spans="1:13" ht="22.8" x14ac:dyDescent="0.4">
      <c r="A37" s="50">
        <v>6</v>
      </c>
      <c r="B37" s="42" t="s">
        <v>22</v>
      </c>
      <c r="C37" s="42" t="s">
        <v>131</v>
      </c>
      <c r="D37" s="44">
        <v>2</v>
      </c>
      <c r="E37" s="44">
        <v>8</v>
      </c>
      <c r="F37" s="44">
        <v>5</v>
      </c>
      <c r="G37" s="44">
        <v>10</v>
      </c>
      <c r="H37" s="51">
        <f t="shared" si="5"/>
        <v>62.5</v>
      </c>
      <c r="I37" s="368"/>
      <c r="J37" s="368"/>
      <c r="K37" s="368"/>
      <c r="L37" s="368"/>
      <c r="M37" s="369"/>
    </row>
    <row r="38" spans="1:13" ht="22.8" x14ac:dyDescent="0.4">
      <c r="A38" s="50">
        <v>7</v>
      </c>
      <c r="B38" s="45" t="s">
        <v>37</v>
      </c>
      <c r="C38" s="45" t="s">
        <v>132</v>
      </c>
      <c r="D38" s="44">
        <v>3</v>
      </c>
      <c r="E38" s="44">
        <v>12</v>
      </c>
      <c r="F38" s="44">
        <v>7</v>
      </c>
      <c r="G38" s="44">
        <v>9</v>
      </c>
      <c r="H38" s="51">
        <f t="shared" si="5"/>
        <v>58.333333333333336</v>
      </c>
      <c r="I38" s="368"/>
      <c r="J38" s="368"/>
      <c r="K38" s="368"/>
      <c r="L38" s="368"/>
      <c r="M38" s="369"/>
    </row>
    <row r="39" spans="1:13" ht="22.8" x14ac:dyDescent="0.4">
      <c r="A39" s="50">
        <v>8</v>
      </c>
      <c r="B39" s="42" t="s">
        <v>17</v>
      </c>
      <c r="C39" s="42" t="s">
        <v>131</v>
      </c>
      <c r="D39" s="44">
        <v>3</v>
      </c>
      <c r="E39" s="44">
        <v>12</v>
      </c>
      <c r="F39" s="44">
        <v>6</v>
      </c>
      <c r="G39" s="44">
        <v>31</v>
      </c>
      <c r="H39" s="51">
        <f t="shared" si="5"/>
        <v>50</v>
      </c>
      <c r="I39" s="368"/>
      <c r="J39" s="368"/>
      <c r="K39" s="368"/>
      <c r="L39" s="368"/>
      <c r="M39" s="369"/>
    </row>
    <row r="40" spans="1:13" ht="22.8" x14ac:dyDescent="0.4">
      <c r="A40" s="50">
        <v>9</v>
      </c>
      <c r="B40" s="45" t="s">
        <v>225</v>
      </c>
      <c r="C40" s="45" t="s">
        <v>132</v>
      </c>
      <c r="D40" s="44">
        <v>2</v>
      </c>
      <c r="E40" s="44">
        <v>8</v>
      </c>
      <c r="F40" s="44">
        <v>4</v>
      </c>
      <c r="G40" s="44">
        <v>-15</v>
      </c>
      <c r="H40" s="51">
        <f t="shared" si="5"/>
        <v>50</v>
      </c>
      <c r="I40" s="368"/>
      <c r="J40" s="368"/>
      <c r="K40" s="368"/>
      <c r="L40" s="368"/>
      <c r="M40" s="369"/>
    </row>
    <row r="41" spans="1:13" ht="22.8" x14ac:dyDescent="0.4">
      <c r="A41" s="50">
        <v>10</v>
      </c>
      <c r="B41" s="45" t="s">
        <v>27</v>
      </c>
      <c r="C41" s="45" t="s">
        <v>133</v>
      </c>
      <c r="D41" s="44">
        <v>2</v>
      </c>
      <c r="E41" s="44">
        <v>6</v>
      </c>
      <c r="F41" s="44">
        <v>3</v>
      </c>
      <c r="G41" s="44">
        <v>1</v>
      </c>
      <c r="H41" s="51">
        <f t="shared" si="5"/>
        <v>50</v>
      </c>
      <c r="I41" s="368"/>
      <c r="J41" s="368"/>
      <c r="K41" s="368"/>
      <c r="L41" s="368"/>
      <c r="M41" s="369"/>
    </row>
    <row r="42" spans="1:13" ht="22.8" x14ac:dyDescent="0.4">
      <c r="A42" s="50">
        <v>11</v>
      </c>
      <c r="B42" s="42" t="s">
        <v>64</v>
      </c>
      <c r="C42" s="42" t="s">
        <v>131</v>
      </c>
      <c r="D42" s="44">
        <v>2</v>
      </c>
      <c r="E42" s="44">
        <v>7</v>
      </c>
      <c r="F42" s="44">
        <v>3</v>
      </c>
      <c r="G42" s="44">
        <v>-12</v>
      </c>
      <c r="H42" s="51">
        <f t="shared" si="5"/>
        <v>42.857142857142854</v>
      </c>
      <c r="I42" s="368"/>
      <c r="J42" s="368"/>
      <c r="K42" s="368"/>
      <c r="L42" s="368"/>
      <c r="M42" s="369"/>
    </row>
    <row r="43" spans="1:13" ht="22.8" x14ac:dyDescent="0.4">
      <c r="A43" s="50">
        <v>12</v>
      </c>
      <c r="B43" s="42" t="s">
        <v>70</v>
      </c>
      <c r="C43" s="42" t="s">
        <v>131</v>
      </c>
      <c r="D43" s="44">
        <v>2</v>
      </c>
      <c r="E43" s="44">
        <v>8</v>
      </c>
      <c r="F43" s="44">
        <v>3</v>
      </c>
      <c r="G43" s="44">
        <v>-5</v>
      </c>
      <c r="H43" s="51">
        <f t="shared" si="5"/>
        <v>37.5</v>
      </c>
      <c r="I43" s="368"/>
      <c r="J43" s="368"/>
      <c r="K43" s="368"/>
      <c r="L43" s="368"/>
      <c r="M43" s="369"/>
    </row>
    <row r="44" spans="1:13" ht="22.8" x14ac:dyDescent="0.4">
      <c r="A44" s="50">
        <v>13</v>
      </c>
      <c r="B44" s="42" t="s">
        <v>23</v>
      </c>
      <c r="C44" s="42" t="s">
        <v>131</v>
      </c>
      <c r="D44" s="44">
        <v>3</v>
      </c>
      <c r="E44" s="44">
        <v>8</v>
      </c>
      <c r="F44" s="44">
        <v>3</v>
      </c>
      <c r="G44" s="44">
        <v>-10</v>
      </c>
      <c r="H44" s="51">
        <f t="shared" si="5"/>
        <v>37.5</v>
      </c>
      <c r="I44" s="368"/>
      <c r="J44" s="368"/>
      <c r="K44" s="368"/>
      <c r="L44" s="368"/>
      <c r="M44" s="369"/>
    </row>
    <row r="45" spans="1:13" ht="22.8" x14ac:dyDescent="0.4">
      <c r="A45" s="50">
        <v>14</v>
      </c>
      <c r="B45" s="42" t="s">
        <v>42</v>
      </c>
      <c r="C45" s="42" t="s">
        <v>131</v>
      </c>
      <c r="D45" s="44">
        <v>2</v>
      </c>
      <c r="E45" s="44">
        <v>8</v>
      </c>
      <c r="F45" s="44">
        <v>3</v>
      </c>
      <c r="G45" s="44">
        <v>-10</v>
      </c>
      <c r="H45" s="51">
        <f t="shared" si="5"/>
        <v>37.5</v>
      </c>
      <c r="I45" s="368"/>
      <c r="J45" s="368"/>
      <c r="K45" s="368"/>
      <c r="L45" s="368"/>
      <c r="M45" s="369"/>
    </row>
    <row r="46" spans="1:13" ht="22.8" x14ac:dyDescent="0.4">
      <c r="A46" s="50">
        <v>15</v>
      </c>
      <c r="B46" s="45" t="s">
        <v>271</v>
      </c>
      <c r="C46" s="45" t="s">
        <v>205</v>
      </c>
      <c r="D46" s="44">
        <v>2</v>
      </c>
      <c r="E46" s="44">
        <v>8</v>
      </c>
      <c r="F46" s="44">
        <v>3</v>
      </c>
      <c r="G46" s="44">
        <v>-20</v>
      </c>
      <c r="H46" s="51">
        <f t="shared" si="5"/>
        <v>37.5</v>
      </c>
      <c r="I46" s="368"/>
      <c r="J46" s="368"/>
      <c r="K46" s="368"/>
      <c r="L46" s="368"/>
      <c r="M46" s="369"/>
    </row>
    <row r="47" spans="1:13" ht="22.8" x14ac:dyDescent="0.4">
      <c r="A47" s="50">
        <v>16</v>
      </c>
      <c r="B47" s="42" t="s">
        <v>32</v>
      </c>
      <c r="C47" s="42" t="s">
        <v>131</v>
      </c>
      <c r="D47" s="44">
        <v>2</v>
      </c>
      <c r="E47" s="44">
        <v>6</v>
      </c>
      <c r="F47" s="44">
        <v>2</v>
      </c>
      <c r="G47" s="44">
        <v>-24</v>
      </c>
      <c r="H47" s="51">
        <f t="shared" si="5"/>
        <v>33.333333333333329</v>
      </c>
      <c r="I47" s="368"/>
      <c r="J47" s="368"/>
      <c r="K47" s="368"/>
      <c r="L47" s="368"/>
      <c r="M47" s="369"/>
    </row>
    <row r="48" spans="1:13" ht="22.8" x14ac:dyDescent="0.4">
      <c r="A48" s="50">
        <v>17</v>
      </c>
      <c r="B48" s="174" t="s">
        <v>67</v>
      </c>
      <c r="C48" s="174" t="s">
        <v>132</v>
      </c>
      <c r="D48" s="74">
        <v>2</v>
      </c>
      <c r="E48" s="74">
        <v>8</v>
      </c>
      <c r="F48" s="74">
        <v>2</v>
      </c>
      <c r="G48" s="74">
        <v>-39</v>
      </c>
      <c r="H48" s="75">
        <f t="shared" si="5"/>
        <v>25</v>
      </c>
      <c r="I48" s="368"/>
      <c r="J48" s="368"/>
      <c r="K48" s="368"/>
      <c r="L48" s="368"/>
      <c r="M48" s="369"/>
    </row>
    <row r="49" spans="1:13" ht="22.8" x14ac:dyDescent="0.4">
      <c r="A49" s="180"/>
      <c r="B49" s="181" t="s">
        <v>24</v>
      </c>
      <c r="C49" s="181" t="s">
        <v>131</v>
      </c>
      <c r="D49" s="183">
        <v>1</v>
      </c>
      <c r="E49" s="183">
        <v>3</v>
      </c>
      <c r="F49" s="183">
        <v>2</v>
      </c>
      <c r="G49" s="183">
        <v>4</v>
      </c>
      <c r="H49" s="220">
        <f t="shared" si="5"/>
        <v>66.666666666666657</v>
      </c>
      <c r="I49" s="368"/>
      <c r="J49" s="368"/>
      <c r="K49" s="368"/>
      <c r="L49" s="368"/>
      <c r="M49" s="369"/>
    </row>
    <row r="50" spans="1:13" ht="22.8" x14ac:dyDescent="0.4">
      <c r="A50" s="180"/>
      <c r="B50" s="185" t="s">
        <v>40</v>
      </c>
      <c r="C50" s="185" t="s">
        <v>205</v>
      </c>
      <c r="D50" s="183">
        <v>1</v>
      </c>
      <c r="E50" s="183">
        <v>4</v>
      </c>
      <c r="F50" s="183">
        <v>2</v>
      </c>
      <c r="G50" s="183">
        <v>-12</v>
      </c>
      <c r="H50" s="220">
        <f t="shared" si="5"/>
        <v>50</v>
      </c>
      <c r="I50" s="368"/>
      <c r="J50" s="368"/>
      <c r="K50" s="368"/>
      <c r="L50" s="368"/>
      <c r="M50" s="369"/>
    </row>
    <row r="51" spans="1:13" ht="22.8" x14ac:dyDescent="0.4">
      <c r="A51" s="180"/>
      <c r="B51" s="181" t="s">
        <v>21</v>
      </c>
      <c r="C51" s="181" t="s">
        <v>131</v>
      </c>
      <c r="D51" s="183">
        <v>1</v>
      </c>
      <c r="E51" s="183">
        <v>3</v>
      </c>
      <c r="F51" s="183">
        <v>1</v>
      </c>
      <c r="G51" s="183">
        <v>5</v>
      </c>
      <c r="H51" s="220">
        <f t="shared" si="5"/>
        <v>33.333333333333329</v>
      </c>
      <c r="I51" s="368"/>
      <c r="J51" s="368"/>
      <c r="K51" s="368"/>
      <c r="L51" s="368"/>
      <c r="M51" s="369"/>
    </row>
    <row r="52" spans="1:13" ht="22.8" x14ac:dyDescent="0.4">
      <c r="A52" s="180"/>
      <c r="B52" s="248" t="s">
        <v>58</v>
      </c>
      <c r="C52" s="248" t="s">
        <v>266</v>
      </c>
      <c r="D52" s="249">
        <v>1</v>
      </c>
      <c r="E52" s="249">
        <v>3</v>
      </c>
      <c r="F52" s="249">
        <v>1</v>
      </c>
      <c r="G52" s="249">
        <v>0</v>
      </c>
      <c r="H52" s="250">
        <f t="shared" si="5"/>
        <v>33.333333333333329</v>
      </c>
      <c r="I52" s="368"/>
      <c r="J52" s="368"/>
      <c r="K52" s="368"/>
      <c r="L52" s="368"/>
      <c r="M52" s="369"/>
    </row>
    <row r="53" spans="1:13" ht="23.4" thickBot="1" x14ac:dyDescent="0.45">
      <c r="A53" s="180"/>
      <c r="B53" s="222" t="s">
        <v>36</v>
      </c>
      <c r="C53" s="222" t="s">
        <v>131</v>
      </c>
      <c r="D53" s="188">
        <v>1</v>
      </c>
      <c r="E53" s="188">
        <v>2</v>
      </c>
      <c r="F53" s="188">
        <v>0</v>
      </c>
      <c r="G53" s="188">
        <v>-13</v>
      </c>
      <c r="H53" s="223">
        <f t="shared" si="5"/>
        <v>0</v>
      </c>
      <c r="I53" s="374"/>
      <c r="J53" s="374"/>
      <c r="K53" s="374"/>
      <c r="L53" s="374"/>
      <c r="M53" s="375"/>
    </row>
    <row r="54" spans="1:13" ht="33" x14ac:dyDescent="0.6">
      <c r="A54" s="342" t="s">
        <v>129</v>
      </c>
      <c r="B54" s="343"/>
      <c r="C54" s="343"/>
      <c r="D54" s="343"/>
      <c r="E54" s="343"/>
      <c r="F54" s="343"/>
      <c r="G54" s="343"/>
      <c r="H54" s="344"/>
      <c r="I54" s="366"/>
      <c r="J54" s="366"/>
      <c r="K54" s="366"/>
      <c r="L54" s="366"/>
      <c r="M54" s="367"/>
    </row>
    <row r="55" spans="1:13" ht="24.6" x14ac:dyDescent="0.4">
      <c r="A55" s="364" t="s">
        <v>282</v>
      </c>
      <c r="B55" s="324"/>
      <c r="C55" s="324"/>
      <c r="D55" s="324"/>
      <c r="E55" s="324"/>
      <c r="F55" s="324"/>
      <c r="G55" s="324"/>
      <c r="H55" s="370"/>
      <c r="I55" s="368"/>
      <c r="J55" s="368"/>
      <c r="K55" s="368"/>
      <c r="L55" s="368"/>
      <c r="M55" s="369"/>
    </row>
    <row r="56" spans="1:13" x14ac:dyDescent="0.3">
      <c r="A56" s="32"/>
      <c r="B56" s="33"/>
      <c r="C56" s="33"/>
      <c r="D56" s="34"/>
      <c r="E56" s="33"/>
      <c r="F56" s="34"/>
      <c r="G56" s="34"/>
      <c r="H56" s="36" t="s">
        <v>13</v>
      </c>
      <c r="I56" s="368"/>
      <c r="J56" s="368"/>
      <c r="K56" s="368"/>
      <c r="L56" s="368"/>
      <c r="M56" s="369"/>
    </row>
    <row r="57" spans="1:13" x14ac:dyDescent="0.3">
      <c r="A57" s="52" t="s">
        <v>1</v>
      </c>
      <c r="B57" s="35" t="s">
        <v>130</v>
      </c>
      <c r="C57" s="35" t="s">
        <v>3</v>
      </c>
      <c r="D57" s="35" t="s">
        <v>4</v>
      </c>
      <c r="E57" s="35" t="s">
        <v>5</v>
      </c>
      <c r="F57" s="35" t="s">
        <v>6</v>
      </c>
      <c r="G57" s="35" t="s">
        <v>7</v>
      </c>
      <c r="H57" s="36" t="s">
        <v>8</v>
      </c>
      <c r="I57" s="368"/>
      <c r="J57" s="368"/>
      <c r="K57" s="368"/>
      <c r="L57" s="368"/>
      <c r="M57" s="369"/>
    </row>
    <row r="58" spans="1:13" ht="22.8" x14ac:dyDescent="0.4">
      <c r="A58" s="177">
        <v>1</v>
      </c>
      <c r="B58" s="157" t="s">
        <v>19</v>
      </c>
      <c r="C58" s="157" t="s">
        <v>131</v>
      </c>
      <c r="D58" s="38">
        <v>1</v>
      </c>
      <c r="E58" s="38">
        <v>4</v>
      </c>
      <c r="F58" s="38">
        <v>4</v>
      </c>
      <c r="G58" s="38">
        <v>25</v>
      </c>
      <c r="H58" s="203">
        <f t="shared" ref="H58:H79" si="6">F58/E58*100</f>
        <v>100</v>
      </c>
      <c r="I58" s="368"/>
      <c r="J58" s="368"/>
      <c r="K58" s="368"/>
      <c r="L58" s="368"/>
      <c r="M58" s="369"/>
    </row>
    <row r="59" spans="1:13" ht="22.8" x14ac:dyDescent="0.4">
      <c r="A59" s="121">
        <v>2</v>
      </c>
      <c r="B59" s="39" t="s">
        <v>20</v>
      </c>
      <c r="C59" s="39" t="s">
        <v>131</v>
      </c>
      <c r="D59" s="41">
        <v>2</v>
      </c>
      <c r="E59" s="41">
        <v>8</v>
      </c>
      <c r="F59" s="41">
        <v>6</v>
      </c>
      <c r="G59" s="41">
        <v>24</v>
      </c>
      <c r="H59" s="204">
        <f t="shared" si="6"/>
        <v>75</v>
      </c>
      <c r="I59" s="368"/>
      <c r="J59" s="368"/>
      <c r="K59" s="368"/>
      <c r="L59" s="368"/>
      <c r="M59" s="369"/>
    </row>
    <row r="60" spans="1:13" ht="22.8" x14ac:dyDescent="0.4">
      <c r="A60" s="122">
        <v>3</v>
      </c>
      <c r="B60" s="242" t="s">
        <v>51</v>
      </c>
      <c r="C60" s="242" t="s">
        <v>205</v>
      </c>
      <c r="D60" s="125">
        <v>2</v>
      </c>
      <c r="E60" s="125">
        <v>8</v>
      </c>
      <c r="F60" s="125">
        <v>6</v>
      </c>
      <c r="G60" s="125">
        <v>20</v>
      </c>
      <c r="H60" s="205">
        <f t="shared" si="6"/>
        <v>75</v>
      </c>
      <c r="I60" s="368"/>
      <c r="J60" s="368"/>
      <c r="K60" s="368"/>
      <c r="L60" s="368"/>
      <c r="M60" s="369"/>
    </row>
    <row r="61" spans="1:13" ht="22.8" x14ac:dyDescent="0.4">
      <c r="A61" s="50">
        <v>4</v>
      </c>
      <c r="B61" s="42" t="s">
        <v>41</v>
      </c>
      <c r="C61" s="42" t="s">
        <v>131</v>
      </c>
      <c r="D61" s="44">
        <v>2</v>
      </c>
      <c r="E61" s="44">
        <v>4</v>
      </c>
      <c r="F61" s="44">
        <v>3</v>
      </c>
      <c r="G61" s="44">
        <v>18</v>
      </c>
      <c r="H61" s="51">
        <f t="shared" si="6"/>
        <v>75</v>
      </c>
      <c r="I61" s="368"/>
      <c r="J61" s="368"/>
      <c r="K61" s="368"/>
      <c r="L61" s="368"/>
      <c r="M61" s="369"/>
    </row>
    <row r="62" spans="1:13" ht="22.8" x14ac:dyDescent="0.4">
      <c r="A62" s="50">
        <v>5</v>
      </c>
      <c r="B62" s="42" t="s">
        <v>49</v>
      </c>
      <c r="C62" s="42" t="s">
        <v>131</v>
      </c>
      <c r="D62" s="44">
        <v>2</v>
      </c>
      <c r="E62" s="44">
        <v>4</v>
      </c>
      <c r="F62" s="44">
        <v>3</v>
      </c>
      <c r="G62" s="44">
        <v>17</v>
      </c>
      <c r="H62" s="51">
        <f t="shared" si="6"/>
        <v>75</v>
      </c>
      <c r="I62" s="368"/>
      <c r="J62" s="368"/>
      <c r="K62" s="368"/>
      <c r="L62" s="368"/>
      <c r="M62" s="369"/>
    </row>
    <row r="63" spans="1:13" ht="22.8" x14ac:dyDescent="0.4">
      <c r="A63" s="50">
        <v>6</v>
      </c>
      <c r="B63" s="42" t="s">
        <v>22</v>
      </c>
      <c r="C63" s="42" t="s">
        <v>131</v>
      </c>
      <c r="D63" s="44">
        <v>1</v>
      </c>
      <c r="E63" s="44">
        <v>4</v>
      </c>
      <c r="F63" s="44">
        <v>3</v>
      </c>
      <c r="G63" s="44">
        <v>3</v>
      </c>
      <c r="H63" s="51">
        <f t="shared" si="6"/>
        <v>75</v>
      </c>
      <c r="I63" s="368"/>
      <c r="J63" s="368"/>
      <c r="K63" s="368"/>
      <c r="L63" s="368"/>
      <c r="M63" s="369"/>
    </row>
    <row r="64" spans="1:13" ht="22.8" x14ac:dyDescent="0.4">
      <c r="A64" s="50">
        <v>7</v>
      </c>
      <c r="B64" s="42" t="s">
        <v>24</v>
      </c>
      <c r="C64" s="42" t="s">
        <v>131</v>
      </c>
      <c r="D64" s="44">
        <v>1</v>
      </c>
      <c r="E64" s="44">
        <v>3</v>
      </c>
      <c r="F64" s="44">
        <v>2</v>
      </c>
      <c r="G64" s="44">
        <v>4</v>
      </c>
      <c r="H64" s="51">
        <f t="shared" si="6"/>
        <v>66.666666666666657</v>
      </c>
      <c r="I64" s="368"/>
      <c r="J64" s="368"/>
      <c r="K64" s="368"/>
      <c r="L64" s="368"/>
      <c r="M64" s="369"/>
    </row>
    <row r="65" spans="1:13" ht="22.8" x14ac:dyDescent="0.4">
      <c r="A65" s="50">
        <v>8</v>
      </c>
      <c r="B65" s="42" t="s">
        <v>17</v>
      </c>
      <c r="C65" s="42" t="s">
        <v>131</v>
      </c>
      <c r="D65" s="44">
        <v>2</v>
      </c>
      <c r="E65" s="44">
        <v>8</v>
      </c>
      <c r="F65" s="44">
        <v>5</v>
      </c>
      <c r="G65" s="44">
        <v>29</v>
      </c>
      <c r="H65" s="51">
        <f t="shared" si="6"/>
        <v>62.5</v>
      </c>
      <c r="I65" s="368"/>
      <c r="J65" s="368"/>
      <c r="K65" s="368"/>
      <c r="L65" s="368"/>
      <c r="M65" s="369"/>
    </row>
    <row r="66" spans="1:13" ht="22.8" x14ac:dyDescent="0.4">
      <c r="A66" s="50">
        <v>9</v>
      </c>
      <c r="B66" s="45" t="s">
        <v>37</v>
      </c>
      <c r="C66" s="45" t="s">
        <v>132</v>
      </c>
      <c r="D66" s="44">
        <v>2</v>
      </c>
      <c r="E66" s="44">
        <v>8</v>
      </c>
      <c r="F66" s="44">
        <v>5</v>
      </c>
      <c r="G66" s="44">
        <v>7</v>
      </c>
      <c r="H66" s="51">
        <f t="shared" si="6"/>
        <v>62.5</v>
      </c>
      <c r="I66" s="368"/>
      <c r="J66" s="368"/>
      <c r="K66" s="368"/>
      <c r="L66" s="368"/>
      <c r="M66" s="369"/>
    </row>
    <row r="67" spans="1:13" ht="22.8" x14ac:dyDescent="0.4">
      <c r="A67" s="50">
        <v>10</v>
      </c>
      <c r="B67" s="45" t="s">
        <v>225</v>
      </c>
      <c r="C67" s="45" t="s">
        <v>132</v>
      </c>
      <c r="D67" s="44">
        <v>2</v>
      </c>
      <c r="E67" s="44">
        <v>8</v>
      </c>
      <c r="F67" s="44">
        <v>4</v>
      </c>
      <c r="G67" s="44">
        <v>-15</v>
      </c>
      <c r="H67" s="51">
        <f t="shared" si="6"/>
        <v>50</v>
      </c>
      <c r="I67" s="368"/>
      <c r="J67" s="368"/>
      <c r="K67" s="368"/>
      <c r="L67" s="368"/>
      <c r="M67" s="369"/>
    </row>
    <row r="68" spans="1:13" ht="22.8" x14ac:dyDescent="0.4">
      <c r="A68" s="50">
        <v>11</v>
      </c>
      <c r="B68" s="45" t="s">
        <v>40</v>
      </c>
      <c r="C68" s="45" t="s">
        <v>205</v>
      </c>
      <c r="D68" s="44">
        <v>1</v>
      </c>
      <c r="E68" s="44">
        <v>4</v>
      </c>
      <c r="F68" s="44">
        <v>2</v>
      </c>
      <c r="G68" s="44">
        <v>-12</v>
      </c>
      <c r="H68" s="51">
        <f t="shared" si="6"/>
        <v>50</v>
      </c>
      <c r="I68" s="368"/>
      <c r="J68" s="368"/>
      <c r="K68" s="368"/>
      <c r="L68" s="368"/>
      <c r="M68" s="369"/>
    </row>
    <row r="69" spans="1:13" ht="22.8" x14ac:dyDescent="0.4">
      <c r="A69" s="50">
        <v>12</v>
      </c>
      <c r="B69" s="42" t="s">
        <v>23</v>
      </c>
      <c r="C69" s="42" t="s">
        <v>131</v>
      </c>
      <c r="D69" s="44">
        <v>2</v>
      </c>
      <c r="E69" s="44">
        <v>5</v>
      </c>
      <c r="F69" s="44">
        <v>2</v>
      </c>
      <c r="G69" s="44">
        <v>-2</v>
      </c>
      <c r="H69" s="51">
        <f t="shared" si="6"/>
        <v>40</v>
      </c>
      <c r="I69" s="368"/>
      <c r="J69" s="368"/>
      <c r="K69" s="368"/>
      <c r="L69" s="368"/>
      <c r="M69" s="369"/>
    </row>
    <row r="70" spans="1:13" ht="22.8" x14ac:dyDescent="0.4">
      <c r="A70" s="50">
        <v>13</v>
      </c>
      <c r="B70" s="45" t="s">
        <v>271</v>
      </c>
      <c r="C70" s="45" t="s">
        <v>205</v>
      </c>
      <c r="D70" s="44">
        <v>2</v>
      </c>
      <c r="E70" s="44">
        <v>8</v>
      </c>
      <c r="F70" s="44">
        <v>3</v>
      </c>
      <c r="G70" s="44">
        <v>-20</v>
      </c>
      <c r="H70" s="51">
        <f t="shared" si="6"/>
        <v>37.5</v>
      </c>
      <c r="I70" s="368"/>
      <c r="J70" s="368"/>
      <c r="K70" s="368"/>
      <c r="L70" s="368"/>
      <c r="M70" s="369"/>
    </row>
    <row r="71" spans="1:13" ht="22.8" x14ac:dyDescent="0.4">
      <c r="A71" s="50">
        <v>14</v>
      </c>
      <c r="B71" s="45" t="s">
        <v>27</v>
      </c>
      <c r="C71" s="45" t="s">
        <v>133</v>
      </c>
      <c r="D71" s="44">
        <v>1</v>
      </c>
      <c r="E71" s="44">
        <v>3</v>
      </c>
      <c r="F71" s="44">
        <v>1</v>
      </c>
      <c r="G71" s="44">
        <v>9</v>
      </c>
      <c r="H71" s="51">
        <f t="shared" si="6"/>
        <v>33.333333333333329</v>
      </c>
      <c r="I71" s="368"/>
      <c r="J71" s="368"/>
      <c r="K71" s="368"/>
      <c r="L71" s="368"/>
      <c r="M71" s="369"/>
    </row>
    <row r="72" spans="1:13" ht="22.8" x14ac:dyDescent="0.4">
      <c r="A72" s="50">
        <v>15</v>
      </c>
      <c r="B72" s="42" t="s">
        <v>21</v>
      </c>
      <c r="C72" s="42" t="s">
        <v>131</v>
      </c>
      <c r="D72" s="44">
        <v>1</v>
      </c>
      <c r="E72" s="44">
        <v>3</v>
      </c>
      <c r="F72" s="44">
        <v>1</v>
      </c>
      <c r="G72" s="44">
        <v>5</v>
      </c>
      <c r="H72" s="51">
        <f t="shared" si="6"/>
        <v>33.333333333333329</v>
      </c>
      <c r="I72" s="368"/>
      <c r="J72" s="368"/>
      <c r="K72" s="368"/>
      <c r="L72" s="368"/>
      <c r="M72" s="369"/>
    </row>
    <row r="73" spans="1:13" ht="22.8" x14ac:dyDescent="0.4">
      <c r="A73" s="50">
        <v>16</v>
      </c>
      <c r="B73" s="45" t="s">
        <v>58</v>
      </c>
      <c r="C73" s="45" t="s">
        <v>266</v>
      </c>
      <c r="D73" s="44">
        <v>1</v>
      </c>
      <c r="E73" s="44">
        <v>3</v>
      </c>
      <c r="F73" s="44">
        <v>1</v>
      </c>
      <c r="G73" s="44">
        <v>0</v>
      </c>
      <c r="H73" s="51">
        <f t="shared" si="6"/>
        <v>33.333333333333329</v>
      </c>
      <c r="I73" s="368"/>
      <c r="J73" s="368"/>
      <c r="K73" s="368"/>
      <c r="L73" s="368"/>
      <c r="M73" s="369"/>
    </row>
    <row r="74" spans="1:13" ht="22.8" x14ac:dyDescent="0.4">
      <c r="A74" s="50">
        <v>17</v>
      </c>
      <c r="B74" s="42" t="s">
        <v>64</v>
      </c>
      <c r="C74" s="42" t="s">
        <v>131</v>
      </c>
      <c r="D74" s="44">
        <v>1</v>
      </c>
      <c r="E74" s="44">
        <v>3</v>
      </c>
      <c r="F74" s="44">
        <v>1</v>
      </c>
      <c r="G74" s="44">
        <v>-15</v>
      </c>
      <c r="H74" s="51">
        <f t="shared" si="6"/>
        <v>33.333333333333329</v>
      </c>
      <c r="I74" s="368"/>
      <c r="J74" s="368"/>
      <c r="K74" s="368"/>
      <c r="L74" s="368"/>
      <c r="M74" s="369"/>
    </row>
    <row r="75" spans="1:13" ht="22.8" x14ac:dyDescent="0.4">
      <c r="A75" s="50">
        <v>18</v>
      </c>
      <c r="B75" s="45" t="s">
        <v>67</v>
      </c>
      <c r="C75" s="45" t="s">
        <v>132</v>
      </c>
      <c r="D75" s="44">
        <v>2</v>
      </c>
      <c r="E75" s="44">
        <v>8</v>
      </c>
      <c r="F75" s="44">
        <v>2</v>
      </c>
      <c r="G75" s="44">
        <v>-39</v>
      </c>
      <c r="H75" s="51">
        <f t="shared" si="6"/>
        <v>25</v>
      </c>
      <c r="I75" s="368"/>
      <c r="J75" s="368"/>
      <c r="K75" s="368"/>
      <c r="L75" s="368"/>
      <c r="M75" s="369"/>
    </row>
    <row r="76" spans="1:13" ht="22.8" x14ac:dyDescent="0.4">
      <c r="A76" s="50">
        <v>19</v>
      </c>
      <c r="B76" s="42" t="s">
        <v>42</v>
      </c>
      <c r="C76" s="42" t="s">
        <v>131</v>
      </c>
      <c r="D76" s="44">
        <v>1</v>
      </c>
      <c r="E76" s="44">
        <v>4</v>
      </c>
      <c r="F76" s="44">
        <v>1</v>
      </c>
      <c r="G76" s="44">
        <v>-9</v>
      </c>
      <c r="H76" s="51">
        <f t="shared" si="6"/>
        <v>25</v>
      </c>
      <c r="I76" s="368"/>
      <c r="J76" s="368"/>
      <c r="K76" s="368"/>
      <c r="L76" s="368"/>
      <c r="M76" s="369"/>
    </row>
    <row r="77" spans="1:13" ht="22.8" x14ac:dyDescent="0.4">
      <c r="A77" s="50">
        <v>20</v>
      </c>
      <c r="B77" s="241" t="s">
        <v>70</v>
      </c>
      <c r="C77" s="241" t="s">
        <v>131</v>
      </c>
      <c r="D77" s="74">
        <v>1</v>
      </c>
      <c r="E77" s="74">
        <v>4</v>
      </c>
      <c r="F77" s="74">
        <v>1</v>
      </c>
      <c r="G77" s="74">
        <v>-10</v>
      </c>
      <c r="H77" s="75">
        <f t="shared" si="6"/>
        <v>25</v>
      </c>
      <c r="I77" s="368"/>
      <c r="J77" s="368"/>
      <c r="K77" s="368"/>
      <c r="L77" s="368"/>
      <c r="M77" s="369"/>
    </row>
    <row r="78" spans="1:13" ht="22.8" x14ac:dyDescent="0.4">
      <c r="A78" s="50">
        <v>21</v>
      </c>
      <c r="B78" s="241" t="s">
        <v>32</v>
      </c>
      <c r="C78" s="241" t="s">
        <v>131</v>
      </c>
      <c r="D78" s="74">
        <v>1</v>
      </c>
      <c r="E78" s="74">
        <v>3</v>
      </c>
      <c r="F78" s="74">
        <v>0</v>
      </c>
      <c r="G78" s="74">
        <v>-22</v>
      </c>
      <c r="H78" s="75">
        <f t="shared" si="6"/>
        <v>0</v>
      </c>
      <c r="I78" s="368"/>
      <c r="J78" s="368"/>
      <c r="K78" s="368"/>
      <c r="L78" s="368"/>
      <c r="M78" s="369"/>
    </row>
    <row r="79" spans="1:13" ht="23.4" thickBot="1" x14ac:dyDescent="0.45">
      <c r="A79" s="50">
        <v>22</v>
      </c>
      <c r="B79" s="93" t="s">
        <v>36</v>
      </c>
      <c r="C79" s="93" t="s">
        <v>131</v>
      </c>
      <c r="D79" s="57">
        <v>1</v>
      </c>
      <c r="E79" s="57">
        <v>2</v>
      </c>
      <c r="F79" s="57">
        <v>0</v>
      </c>
      <c r="G79" s="57">
        <v>-13</v>
      </c>
      <c r="H79" s="58">
        <f t="shared" si="6"/>
        <v>0</v>
      </c>
      <c r="I79" s="374"/>
      <c r="J79" s="374"/>
      <c r="K79" s="374"/>
      <c r="L79" s="374"/>
      <c r="M79" s="375"/>
    </row>
    <row r="80" spans="1:13" ht="33" x14ac:dyDescent="0.6">
      <c r="A80" s="342" t="s">
        <v>129</v>
      </c>
      <c r="B80" s="343"/>
      <c r="C80" s="343"/>
      <c r="D80" s="343"/>
      <c r="E80" s="343"/>
      <c r="F80" s="343"/>
      <c r="G80" s="343"/>
      <c r="H80" s="344"/>
      <c r="I80" s="366"/>
      <c r="J80" s="366"/>
      <c r="K80" s="366"/>
      <c r="L80" s="366"/>
      <c r="M80" s="367"/>
    </row>
    <row r="81" spans="1:13" ht="24.6" x14ac:dyDescent="0.4">
      <c r="A81" s="364" t="s">
        <v>276</v>
      </c>
      <c r="B81" s="324"/>
      <c r="C81" s="324"/>
      <c r="D81" s="324"/>
      <c r="E81" s="324"/>
      <c r="F81" s="324"/>
      <c r="G81" s="324"/>
      <c r="H81" s="370"/>
      <c r="I81" s="368"/>
      <c r="J81" s="368"/>
      <c r="K81" s="368"/>
      <c r="L81" s="368"/>
      <c r="M81" s="369"/>
    </row>
    <row r="82" spans="1:13" x14ac:dyDescent="0.3">
      <c r="A82" s="32"/>
      <c r="B82" s="33"/>
      <c r="C82" s="33"/>
      <c r="D82" s="34"/>
      <c r="E82" s="33"/>
      <c r="F82" s="34"/>
      <c r="G82" s="34"/>
      <c r="H82" s="36" t="s">
        <v>13</v>
      </c>
      <c r="I82" s="368"/>
      <c r="J82" s="368"/>
      <c r="K82" s="368"/>
      <c r="L82" s="368"/>
      <c r="M82" s="369"/>
    </row>
    <row r="83" spans="1:13" x14ac:dyDescent="0.3">
      <c r="A83" s="52" t="s">
        <v>1</v>
      </c>
      <c r="B83" s="35" t="s">
        <v>130</v>
      </c>
      <c r="C83" s="35" t="s">
        <v>3</v>
      </c>
      <c r="D83" s="35" t="s">
        <v>4</v>
      </c>
      <c r="E83" s="35" t="s">
        <v>5</v>
      </c>
      <c r="F83" s="35" t="s">
        <v>6</v>
      </c>
      <c r="G83" s="35" t="s">
        <v>7</v>
      </c>
      <c r="H83" s="36" t="s">
        <v>8</v>
      </c>
      <c r="I83" s="368"/>
      <c r="J83" s="368"/>
      <c r="K83" s="368"/>
      <c r="L83" s="368"/>
      <c r="M83" s="369"/>
    </row>
    <row r="84" spans="1:13" ht="22.8" x14ac:dyDescent="0.4">
      <c r="A84" s="177">
        <v>1</v>
      </c>
      <c r="B84" s="120" t="s">
        <v>37</v>
      </c>
      <c r="C84" s="120" t="s">
        <v>132</v>
      </c>
      <c r="D84" s="38">
        <v>1</v>
      </c>
      <c r="E84" s="38">
        <v>4</v>
      </c>
      <c r="F84" s="38">
        <v>4</v>
      </c>
      <c r="G84" s="38">
        <v>12</v>
      </c>
      <c r="H84" s="203">
        <f t="shared" ref="H84:H101" si="7">F84/E84*100</f>
        <v>100</v>
      </c>
      <c r="I84" s="368"/>
      <c r="J84" s="368"/>
      <c r="K84" s="368"/>
      <c r="L84" s="368"/>
      <c r="M84" s="369"/>
    </row>
    <row r="85" spans="1:13" ht="22.8" x14ac:dyDescent="0.4">
      <c r="A85" s="121">
        <v>2</v>
      </c>
      <c r="B85" s="178" t="s">
        <v>51</v>
      </c>
      <c r="C85" s="178" t="s">
        <v>205</v>
      </c>
      <c r="D85" s="41">
        <v>1</v>
      </c>
      <c r="E85" s="41">
        <v>4</v>
      </c>
      <c r="F85" s="41">
        <v>3</v>
      </c>
      <c r="G85" s="41">
        <v>23</v>
      </c>
      <c r="H85" s="204">
        <f t="shared" si="7"/>
        <v>75</v>
      </c>
      <c r="I85" s="368"/>
      <c r="J85" s="368"/>
      <c r="K85" s="368"/>
      <c r="L85" s="368"/>
      <c r="M85" s="369"/>
    </row>
    <row r="86" spans="1:13" ht="22.8" x14ac:dyDescent="0.4">
      <c r="A86" s="122">
        <v>3</v>
      </c>
      <c r="B86" s="123" t="s">
        <v>17</v>
      </c>
      <c r="C86" s="123" t="s">
        <v>131</v>
      </c>
      <c r="D86" s="125">
        <v>1</v>
      </c>
      <c r="E86" s="125">
        <v>4</v>
      </c>
      <c r="F86" s="125">
        <v>3</v>
      </c>
      <c r="G86" s="125">
        <v>22</v>
      </c>
      <c r="H86" s="205">
        <f t="shared" si="7"/>
        <v>75</v>
      </c>
      <c r="I86" s="368"/>
      <c r="J86" s="368"/>
      <c r="K86" s="368"/>
      <c r="L86" s="368"/>
      <c r="M86" s="369"/>
    </row>
    <row r="87" spans="1:13" ht="22.8" x14ac:dyDescent="0.4">
      <c r="A87" s="50">
        <v>4</v>
      </c>
      <c r="B87" s="42" t="s">
        <v>20</v>
      </c>
      <c r="C87" s="42" t="s">
        <v>131</v>
      </c>
      <c r="D87" s="44">
        <v>1</v>
      </c>
      <c r="E87" s="44">
        <v>4</v>
      </c>
      <c r="F87" s="44">
        <v>3</v>
      </c>
      <c r="G87" s="44">
        <v>6</v>
      </c>
      <c r="H87" s="51">
        <f t="shared" si="7"/>
        <v>75</v>
      </c>
      <c r="I87" s="368"/>
      <c r="J87" s="368"/>
      <c r="K87" s="368"/>
      <c r="L87" s="368"/>
      <c r="M87" s="369"/>
    </row>
    <row r="88" spans="1:13" ht="22.8" x14ac:dyDescent="0.4">
      <c r="A88" s="50">
        <v>5</v>
      </c>
      <c r="B88" s="45" t="s">
        <v>225</v>
      </c>
      <c r="C88" s="45" t="s">
        <v>132</v>
      </c>
      <c r="D88" s="44">
        <v>1</v>
      </c>
      <c r="E88" s="44">
        <v>4</v>
      </c>
      <c r="F88" s="44">
        <v>3</v>
      </c>
      <c r="G88" s="44">
        <v>6</v>
      </c>
      <c r="H88" s="51">
        <f t="shared" si="7"/>
        <v>75</v>
      </c>
      <c r="I88" s="368"/>
      <c r="J88" s="368"/>
      <c r="K88" s="368"/>
      <c r="L88" s="368"/>
      <c r="M88" s="369"/>
    </row>
    <row r="89" spans="1:13" ht="22.8" x14ac:dyDescent="0.4">
      <c r="A89" s="50">
        <v>6</v>
      </c>
      <c r="B89" s="42" t="s">
        <v>22</v>
      </c>
      <c r="C89" s="42" t="s">
        <v>131</v>
      </c>
      <c r="D89" s="44">
        <v>1</v>
      </c>
      <c r="E89" s="44">
        <v>4</v>
      </c>
      <c r="F89" s="44">
        <v>3</v>
      </c>
      <c r="G89" s="44">
        <v>3</v>
      </c>
      <c r="H89" s="51">
        <f t="shared" si="7"/>
        <v>75</v>
      </c>
      <c r="I89" s="368"/>
      <c r="J89" s="368"/>
      <c r="K89" s="368"/>
      <c r="L89" s="368"/>
      <c r="M89" s="369"/>
    </row>
    <row r="90" spans="1:13" ht="22.8" x14ac:dyDescent="0.4">
      <c r="A90" s="50">
        <v>7</v>
      </c>
      <c r="B90" s="42" t="s">
        <v>23</v>
      </c>
      <c r="C90" s="42" t="s">
        <v>131</v>
      </c>
      <c r="D90" s="44">
        <v>1</v>
      </c>
      <c r="E90" s="44">
        <v>3</v>
      </c>
      <c r="F90" s="44">
        <v>2</v>
      </c>
      <c r="G90" s="44">
        <v>5</v>
      </c>
      <c r="H90" s="51">
        <f t="shared" si="7"/>
        <v>66.666666666666657</v>
      </c>
      <c r="I90" s="368"/>
      <c r="J90" s="368"/>
      <c r="K90" s="368"/>
      <c r="L90" s="368"/>
      <c r="M90" s="369"/>
    </row>
    <row r="91" spans="1:13" ht="22.8" x14ac:dyDescent="0.4">
      <c r="A91" s="50">
        <v>8</v>
      </c>
      <c r="B91" s="42" t="s">
        <v>24</v>
      </c>
      <c r="C91" s="42" t="s">
        <v>131</v>
      </c>
      <c r="D91" s="44">
        <v>1</v>
      </c>
      <c r="E91" s="44">
        <v>3</v>
      </c>
      <c r="F91" s="44">
        <v>2</v>
      </c>
      <c r="G91" s="44">
        <v>4</v>
      </c>
      <c r="H91" s="51">
        <f t="shared" si="7"/>
        <v>66.666666666666657</v>
      </c>
      <c r="I91" s="368"/>
      <c r="J91" s="368"/>
      <c r="K91" s="368"/>
      <c r="L91" s="368"/>
      <c r="M91" s="369"/>
    </row>
    <row r="92" spans="1:13" ht="22.8" x14ac:dyDescent="0.4">
      <c r="A92" s="50">
        <v>9</v>
      </c>
      <c r="B92" s="42" t="s">
        <v>41</v>
      </c>
      <c r="C92" s="42" t="s">
        <v>131</v>
      </c>
      <c r="D92" s="44">
        <v>1</v>
      </c>
      <c r="E92" s="44">
        <v>2</v>
      </c>
      <c r="F92" s="44">
        <v>1</v>
      </c>
      <c r="G92" s="44">
        <v>8</v>
      </c>
      <c r="H92" s="51">
        <f t="shared" si="7"/>
        <v>50</v>
      </c>
      <c r="I92" s="368"/>
      <c r="J92" s="368"/>
      <c r="K92" s="368"/>
      <c r="L92" s="368"/>
      <c r="M92" s="369"/>
    </row>
    <row r="93" spans="1:13" ht="22.8" x14ac:dyDescent="0.4">
      <c r="A93" s="50">
        <v>10</v>
      </c>
      <c r="B93" s="42" t="s">
        <v>49</v>
      </c>
      <c r="C93" s="42" t="s">
        <v>131</v>
      </c>
      <c r="D93" s="44">
        <v>1</v>
      </c>
      <c r="E93" s="44">
        <v>2</v>
      </c>
      <c r="F93" s="44">
        <v>1</v>
      </c>
      <c r="G93" s="44">
        <v>-3</v>
      </c>
      <c r="H93" s="51">
        <f t="shared" si="7"/>
        <v>50</v>
      </c>
      <c r="I93" s="368"/>
      <c r="J93" s="368"/>
      <c r="K93" s="368"/>
      <c r="L93" s="368"/>
      <c r="M93" s="369"/>
    </row>
    <row r="94" spans="1:13" ht="22.8" x14ac:dyDescent="0.4">
      <c r="A94" s="50">
        <v>11</v>
      </c>
      <c r="B94" s="45" t="s">
        <v>27</v>
      </c>
      <c r="C94" s="45" t="s">
        <v>133</v>
      </c>
      <c r="D94" s="44">
        <v>1</v>
      </c>
      <c r="E94" s="44">
        <v>3</v>
      </c>
      <c r="F94" s="44">
        <v>1</v>
      </c>
      <c r="G94" s="44">
        <v>9</v>
      </c>
      <c r="H94" s="51">
        <f t="shared" si="7"/>
        <v>33.333333333333329</v>
      </c>
      <c r="I94" s="368"/>
      <c r="J94" s="368"/>
      <c r="K94" s="368"/>
      <c r="L94" s="368"/>
      <c r="M94" s="369"/>
    </row>
    <row r="95" spans="1:13" ht="22.8" x14ac:dyDescent="0.4">
      <c r="A95" s="50">
        <v>12</v>
      </c>
      <c r="B95" s="42" t="s">
        <v>21</v>
      </c>
      <c r="C95" s="42" t="s">
        <v>131</v>
      </c>
      <c r="D95" s="44">
        <v>1</v>
      </c>
      <c r="E95" s="44">
        <v>3</v>
      </c>
      <c r="F95" s="44">
        <v>1</v>
      </c>
      <c r="G95" s="44">
        <v>5</v>
      </c>
      <c r="H95" s="51">
        <f t="shared" si="7"/>
        <v>33.333333333333329</v>
      </c>
      <c r="I95" s="368"/>
      <c r="J95" s="368"/>
      <c r="K95" s="368"/>
      <c r="L95" s="368"/>
      <c r="M95" s="369"/>
    </row>
    <row r="96" spans="1:13" ht="22.8" x14ac:dyDescent="0.4">
      <c r="A96" s="50">
        <v>13</v>
      </c>
      <c r="B96" s="45" t="s">
        <v>58</v>
      </c>
      <c r="C96" s="45" t="s">
        <v>266</v>
      </c>
      <c r="D96" s="44">
        <v>1</v>
      </c>
      <c r="E96" s="44">
        <v>3</v>
      </c>
      <c r="F96" s="44">
        <v>1</v>
      </c>
      <c r="G96" s="44">
        <v>0</v>
      </c>
      <c r="H96" s="51">
        <f t="shared" si="7"/>
        <v>33.333333333333329</v>
      </c>
      <c r="I96" s="368"/>
      <c r="J96" s="368"/>
      <c r="K96" s="368"/>
      <c r="L96" s="368"/>
      <c r="M96" s="369"/>
    </row>
    <row r="97" spans="1:13" ht="22.8" x14ac:dyDescent="0.4">
      <c r="A97" s="50">
        <v>14</v>
      </c>
      <c r="B97" s="42" t="s">
        <v>70</v>
      </c>
      <c r="C97" s="42" t="s">
        <v>131</v>
      </c>
      <c r="D97" s="44">
        <v>1</v>
      </c>
      <c r="E97" s="44">
        <v>4</v>
      </c>
      <c r="F97" s="44">
        <v>1</v>
      </c>
      <c r="G97" s="44">
        <v>-10</v>
      </c>
      <c r="H97" s="51">
        <f t="shared" si="7"/>
        <v>25</v>
      </c>
      <c r="I97" s="368"/>
      <c r="J97" s="368"/>
      <c r="K97" s="368"/>
      <c r="L97" s="368"/>
      <c r="M97" s="369"/>
    </row>
    <row r="98" spans="1:13" ht="22.8" x14ac:dyDescent="0.4">
      <c r="A98" s="50">
        <v>15</v>
      </c>
      <c r="B98" s="45" t="s">
        <v>67</v>
      </c>
      <c r="C98" s="45" t="s">
        <v>132</v>
      </c>
      <c r="D98" s="44">
        <v>1</v>
      </c>
      <c r="E98" s="44">
        <v>4</v>
      </c>
      <c r="F98" s="44">
        <v>1</v>
      </c>
      <c r="G98" s="44">
        <v>-24</v>
      </c>
      <c r="H98" s="51">
        <f t="shared" si="7"/>
        <v>25</v>
      </c>
      <c r="I98" s="368"/>
      <c r="J98" s="368"/>
      <c r="K98" s="368"/>
      <c r="L98" s="368"/>
      <c r="M98" s="369"/>
    </row>
    <row r="99" spans="1:13" ht="22.8" x14ac:dyDescent="0.4">
      <c r="A99" s="50">
        <v>16</v>
      </c>
      <c r="B99" s="45" t="s">
        <v>271</v>
      </c>
      <c r="C99" s="45" t="s">
        <v>205</v>
      </c>
      <c r="D99" s="44">
        <v>1</v>
      </c>
      <c r="E99" s="44">
        <v>4</v>
      </c>
      <c r="F99" s="44">
        <v>1</v>
      </c>
      <c r="G99" s="44">
        <v>-24</v>
      </c>
      <c r="H99" s="51">
        <f t="shared" si="7"/>
        <v>25</v>
      </c>
      <c r="I99" s="368"/>
      <c r="J99" s="368"/>
      <c r="K99" s="368"/>
      <c r="L99" s="368"/>
      <c r="M99" s="369"/>
    </row>
    <row r="100" spans="1:13" ht="22.8" x14ac:dyDescent="0.4">
      <c r="A100" s="50">
        <v>17</v>
      </c>
      <c r="B100" s="42" t="s">
        <v>32</v>
      </c>
      <c r="C100" s="42" t="s">
        <v>131</v>
      </c>
      <c r="D100" s="44">
        <v>1</v>
      </c>
      <c r="E100" s="44">
        <v>3</v>
      </c>
      <c r="F100" s="44">
        <v>0</v>
      </c>
      <c r="G100" s="44">
        <v>-22</v>
      </c>
      <c r="H100" s="51">
        <f t="shared" si="7"/>
        <v>0</v>
      </c>
      <c r="I100" s="368"/>
      <c r="J100" s="368"/>
      <c r="K100" s="368"/>
      <c r="L100" s="368"/>
      <c r="M100" s="369"/>
    </row>
    <row r="101" spans="1:13" ht="23.4" thickBot="1" x14ac:dyDescent="0.45">
      <c r="A101" s="152">
        <v>18</v>
      </c>
      <c r="B101" s="93" t="s">
        <v>36</v>
      </c>
      <c r="C101" s="93" t="s">
        <v>131</v>
      </c>
      <c r="D101" s="57">
        <v>1</v>
      </c>
      <c r="E101" s="57">
        <v>2</v>
      </c>
      <c r="F101" s="57">
        <v>0</v>
      </c>
      <c r="G101" s="57">
        <v>-13</v>
      </c>
      <c r="H101" s="58">
        <f t="shared" si="7"/>
        <v>0</v>
      </c>
      <c r="I101" s="374"/>
      <c r="J101" s="374"/>
      <c r="K101" s="374"/>
      <c r="L101" s="374"/>
      <c r="M101" s="375"/>
    </row>
  </sheetData>
  <sortState xmlns:xlrd2="http://schemas.microsoft.com/office/spreadsheetml/2017/richdata2" ref="A5:H22">
    <sortCondition descending="1" ref="H5:H22"/>
    <sortCondition descending="1" ref="F5:F22"/>
    <sortCondition descending="1" ref="E5:E22"/>
    <sortCondition descending="1" ref="G5:G22"/>
  </sortState>
  <mergeCells count="12">
    <mergeCell ref="A1:H1"/>
    <mergeCell ref="I1:M27"/>
    <mergeCell ref="A2:H2"/>
    <mergeCell ref="A28:H28"/>
    <mergeCell ref="I28:M53"/>
    <mergeCell ref="A29:H29"/>
    <mergeCell ref="A80:H80"/>
    <mergeCell ref="I80:M101"/>
    <mergeCell ref="A81:H81"/>
    <mergeCell ref="A54:H54"/>
    <mergeCell ref="I54:M79"/>
    <mergeCell ref="A55:H55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023D2-ED9B-4EE2-86F2-C41AA606E3BD}">
  <sheetPr>
    <tabColor rgb="FF00B0F0"/>
  </sheetPr>
  <dimension ref="A1:M106"/>
  <sheetViews>
    <sheetView zoomScale="75" zoomScaleNormal="75" workbookViewId="0">
      <selection activeCell="O31" sqref="O31"/>
    </sheetView>
  </sheetViews>
  <sheetFormatPr defaultRowHeight="14.4" x14ac:dyDescent="0.3"/>
  <cols>
    <col min="2" max="2" width="32" customWidth="1"/>
    <col min="3" max="3" width="26.5546875" customWidth="1"/>
    <col min="4" max="7" width="10.33203125" customWidth="1"/>
    <col min="8" max="8" width="13.6640625" customWidth="1"/>
  </cols>
  <sheetData>
    <row r="1" spans="1:13" ht="33" x14ac:dyDescent="0.6">
      <c r="A1" s="342" t="s">
        <v>129</v>
      </c>
      <c r="B1" s="343"/>
      <c r="C1" s="343"/>
      <c r="D1" s="343"/>
      <c r="E1" s="343"/>
      <c r="F1" s="343"/>
      <c r="G1" s="343"/>
      <c r="H1" s="344"/>
      <c r="I1" s="366"/>
      <c r="J1" s="366"/>
      <c r="K1" s="366"/>
      <c r="L1" s="366"/>
      <c r="M1" s="367"/>
    </row>
    <row r="2" spans="1:13" ht="25.2" thickBot="1" x14ac:dyDescent="0.45">
      <c r="A2" s="376" t="s">
        <v>318</v>
      </c>
      <c r="B2" s="377"/>
      <c r="C2" s="377"/>
      <c r="D2" s="377"/>
      <c r="E2" s="377"/>
      <c r="F2" s="377"/>
      <c r="G2" s="377"/>
      <c r="H2" s="378"/>
      <c r="I2" s="368"/>
      <c r="J2" s="368"/>
      <c r="K2" s="368"/>
      <c r="L2" s="368"/>
      <c r="M2" s="369"/>
    </row>
    <row r="3" spans="1:13" x14ac:dyDescent="0.3">
      <c r="A3" s="269"/>
      <c r="B3" s="270"/>
      <c r="C3" s="270"/>
      <c r="D3" s="271"/>
      <c r="E3" s="270"/>
      <c r="F3" s="271"/>
      <c r="G3" s="271"/>
      <c r="H3" s="272" t="s">
        <v>13</v>
      </c>
      <c r="I3" s="368"/>
      <c r="J3" s="368"/>
      <c r="K3" s="368"/>
      <c r="L3" s="368"/>
      <c r="M3" s="369"/>
    </row>
    <row r="4" spans="1:13" x14ac:dyDescent="0.3">
      <c r="A4" s="52" t="s">
        <v>1</v>
      </c>
      <c r="B4" s="35" t="s">
        <v>130</v>
      </c>
      <c r="C4" s="35" t="s">
        <v>3</v>
      </c>
      <c r="D4" s="35" t="s">
        <v>4</v>
      </c>
      <c r="E4" s="35" t="s">
        <v>5</v>
      </c>
      <c r="F4" s="35" t="s">
        <v>6</v>
      </c>
      <c r="G4" s="35" t="s">
        <v>7</v>
      </c>
      <c r="H4" s="36" t="s">
        <v>8</v>
      </c>
      <c r="I4" s="368"/>
      <c r="J4" s="368"/>
      <c r="K4" s="368"/>
      <c r="L4" s="368"/>
      <c r="M4" s="369"/>
    </row>
    <row r="5" spans="1:13" ht="22.8" x14ac:dyDescent="0.4">
      <c r="A5" s="177">
        <v>1</v>
      </c>
      <c r="B5" s="157" t="s">
        <v>19</v>
      </c>
      <c r="C5" s="157" t="s">
        <v>131</v>
      </c>
      <c r="D5" s="38">
        <v>5</v>
      </c>
      <c r="E5" s="38">
        <v>20</v>
      </c>
      <c r="F5" s="38">
        <v>14</v>
      </c>
      <c r="G5" s="38">
        <v>53</v>
      </c>
      <c r="H5" s="203">
        <f t="shared" ref="H5:H16" si="0">F5/E5*100</f>
        <v>70</v>
      </c>
      <c r="I5" s="368"/>
      <c r="J5" s="368"/>
      <c r="K5" s="368"/>
      <c r="L5" s="368"/>
      <c r="M5" s="369"/>
    </row>
    <row r="6" spans="1:13" ht="22.8" x14ac:dyDescent="0.4">
      <c r="A6" s="121">
        <v>2</v>
      </c>
      <c r="B6" s="39" t="s">
        <v>42</v>
      </c>
      <c r="C6" s="39" t="s">
        <v>131</v>
      </c>
      <c r="D6" s="41">
        <v>4</v>
      </c>
      <c r="E6" s="41">
        <v>16</v>
      </c>
      <c r="F6" s="41">
        <v>9</v>
      </c>
      <c r="G6" s="41">
        <v>2</v>
      </c>
      <c r="H6" s="204">
        <f t="shared" si="0"/>
        <v>56.25</v>
      </c>
      <c r="I6" s="368"/>
      <c r="J6" s="368"/>
      <c r="K6" s="368"/>
      <c r="L6" s="368"/>
      <c r="M6" s="369"/>
    </row>
    <row r="7" spans="1:13" ht="22.8" x14ac:dyDescent="0.4">
      <c r="A7" s="266">
        <v>3</v>
      </c>
      <c r="B7" s="179" t="s">
        <v>41</v>
      </c>
      <c r="C7" s="179" t="s">
        <v>131</v>
      </c>
      <c r="D7" s="162">
        <v>5</v>
      </c>
      <c r="E7" s="162">
        <v>9</v>
      </c>
      <c r="F7" s="162">
        <v>5</v>
      </c>
      <c r="G7" s="162">
        <v>1</v>
      </c>
      <c r="H7" s="219">
        <f t="shared" si="0"/>
        <v>55.555555555555557</v>
      </c>
      <c r="I7" s="368"/>
      <c r="J7" s="368"/>
      <c r="K7" s="368"/>
      <c r="L7" s="368"/>
      <c r="M7" s="369"/>
    </row>
    <row r="8" spans="1:13" ht="22.8" x14ac:dyDescent="0.4">
      <c r="A8" s="50">
        <v>4</v>
      </c>
      <c r="B8" s="42" t="s">
        <v>22</v>
      </c>
      <c r="C8" s="42" t="s">
        <v>131</v>
      </c>
      <c r="D8" s="44">
        <v>5</v>
      </c>
      <c r="E8" s="44">
        <v>20</v>
      </c>
      <c r="F8" s="44">
        <v>11</v>
      </c>
      <c r="G8" s="44">
        <v>-5</v>
      </c>
      <c r="H8" s="51">
        <f t="shared" si="0"/>
        <v>55.000000000000007</v>
      </c>
      <c r="I8" s="368"/>
      <c r="J8" s="368"/>
      <c r="K8" s="368"/>
      <c r="L8" s="368"/>
      <c r="M8" s="369"/>
    </row>
    <row r="9" spans="1:13" ht="22.8" x14ac:dyDescent="0.4">
      <c r="A9" s="50">
        <v>5</v>
      </c>
      <c r="B9" s="42" t="s">
        <v>21</v>
      </c>
      <c r="C9" s="42" t="s">
        <v>131</v>
      </c>
      <c r="D9" s="44">
        <v>5</v>
      </c>
      <c r="E9" s="44">
        <v>15</v>
      </c>
      <c r="F9" s="44">
        <v>8</v>
      </c>
      <c r="G9" s="44">
        <v>12</v>
      </c>
      <c r="H9" s="51">
        <f t="shared" si="0"/>
        <v>53.333333333333336</v>
      </c>
      <c r="I9" s="368"/>
      <c r="J9" s="368"/>
      <c r="K9" s="368"/>
      <c r="L9" s="368"/>
      <c r="M9" s="369"/>
    </row>
    <row r="10" spans="1:13" ht="22.8" x14ac:dyDescent="0.4">
      <c r="A10" s="50">
        <v>6</v>
      </c>
      <c r="B10" s="46" t="s">
        <v>37</v>
      </c>
      <c r="C10" s="45" t="s">
        <v>132</v>
      </c>
      <c r="D10" s="44">
        <v>5</v>
      </c>
      <c r="E10" s="44">
        <v>20</v>
      </c>
      <c r="F10" s="44">
        <v>9</v>
      </c>
      <c r="G10" s="44">
        <v>1</v>
      </c>
      <c r="H10" s="51">
        <f t="shared" si="0"/>
        <v>45</v>
      </c>
      <c r="I10" s="368"/>
      <c r="J10" s="368"/>
      <c r="K10" s="368"/>
      <c r="L10" s="368"/>
      <c r="M10" s="369"/>
    </row>
    <row r="11" spans="1:13" ht="22.8" x14ac:dyDescent="0.4">
      <c r="A11" s="50">
        <v>7</v>
      </c>
      <c r="B11" s="45" t="s">
        <v>225</v>
      </c>
      <c r="C11" s="45" t="s">
        <v>132</v>
      </c>
      <c r="D11" s="44">
        <v>5</v>
      </c>
      <c r="E11" s="44">
        <v>18</v>
      </c>
      <c r="F11" s="44">
        <v>8</v>
      </c>
      <c r="G11" s="44">
        <v>-20</v>
      </c>
      <c r="H11" s="51">
        <f t="shared" si="0"/>
        <v>44.444444444444443</v>
      </c>
      <c r="I11" s="368"/>
      <c r="J11" s="368"/>
      <c r="K11" s="368"/>
      <c r="L11" s="368"/>
      <c r="M11" s="369"/>
    </row>
    <row r="12" spans="1:13" ht="22.8" x14ac:dyDescent="0.4">
      <c r="A12" s="50">
        <v>8</v>
      </c>
      <c r="B12" s="45" t="s">
        <v>67</v>
      </c>
      <c r="C12" s="45" t="s">
        <v>132</v>
      </c>
      <c r="D12" s="44">
        <v>5</v>
      </c>
      <c r="E12" s="44">
        <v>18</v>
      </c>
      <c r="F12" s="44">
        <v>8</v>
      </c>
      <c r="G12" s="44">
        <v>-20</v>
      </c>
      <c r="H12" s="51">
        <f t="shared" si="0"/>
        <v>44.444444444444443</v>
      </c>
      <c r="I12" s="368"/>
      <c r="J12" s="368"/>
      <c r="K12" s="368"/>
      <c r="L12" s="368"/>
      <c r="M12" s="369"/>
    </row>
    <row r="13" spans="1:13" ht="22.8" x14ac:dyDescent="0.4">
      <c r="A13" s="50">
        <v>9</v>
      </c>
      <c r="B13" s="45" t="s">
        <v>27</v>
      </c>
      <c r="C13" s="45" t="s">
        <v>133</v>
      </c>
      <c r="D13" s="44">
        <v>3</v>
      </c>
      <c r="E13" s="44">
        <v>9</v>
      </c>
      <c r="F13" s="44">
        <v>4</v>
      </c>
      <c r="G13" s="44">
        <v>-1</v>
      </c>
      <c r="H13" s="51">
        <f t="shared" si="0"/>
        <v>44.444444444444443</v>
      </c>
      <c r="I13" s="368"/>
      <c r="J13" s="368"/>
      <c r="K13" s="368"/>
      <c r="L13" s="368"/>
      <c r="M13" s="369"/>
    </row>
    <row r="14" spans="1:13" ht="22.8" x14ac:dyDescent="0.4">
      <c r="A14" s="50">
        <v>10</v>
      </c>
      <c r="B14" s="47" t="s">
        <v>20</v>
      </c>
      <c r="C14" s="42" t="s">
        <v>131</v>
      </c>
      <c r="D14" s="44">
        <v>4</v>
      </c>
      <c r="E14" s="44">
        <v>16</v>
      </c>
      <c r="F14" s="44">
        <v>7</v>
      </c>
      <c r="G14" s="44">
        <v>-18</v>
      </c>
      <c r="H14" s="51">
        <f t="shared" si="0"/>
        <v>43.75</v>
      </c>
      <c r="I14" s="368"/>
      <c r="J14" s="368"/>
      <c r="K14" s="368"/>
      <c r="L14" s="368"/>
      <c r="M14" s="369"/>
    </row>
    <row r="15" spans="1:13" ht="22.8" x14ac:dyDescent="0.4">
      <c r="A15" s="50">
        <v>11</v>
      </c>
      <c r="B15" s="47" t="s">
        <v>17</v>
      </c>
      <c r="C15" s="42" t="s">
        <v>131</v>
      </c>
      <c r="D15" s="44">
        <v>4</v>
      </c>
      <c r="E15" s="44">
        <v>15</v>
      </c>
      <c r="F15" s="44">
        <v>6</v>
      </c>
      <c r="G15" s="44">
        <v>-40</v>
      </c>
      <c r="H15" s="51">
        <f t="shared" si="0"/>
        <v>40</v>
      </c>
      <c r="I15" s="368"/>
      <c r="J15" s="368"/>
      <c r="K15" s="368"/>
      <c r="L15" s="368"/>
      <c r="M15" s="369"/>
    </row>
    <row r="16" spans="1:13" ht="22.8" x14ac:dyDescent="0.4">
      <c r="A16" s="50">
        <v>12</v>
      </c>
      <c r="B16" s="47" t="s">
        <v>32</v>
      </c>
      <c r="C16" s="42" t="s">
        <v>131</v>
      </c>
      <c r="D16" s="44">
        <v>4</v>
      </c>
      <c r="E16" s="44">
        <v>9</v>
      </c>
      <c r="F16" s="44">
        <v>3</v>
      </c>
      <c r="G16" s="44">
        <v>-17</v>
      </c>
      <c r="H16" s="51">
        <f t="shared" si="0"/>
        <v>33.333333333333329</v>
      </c>
      <c r="I16" s="368"/>
      <c r="J16" s="368"/>
      <c r="K16" s="368"/>
      <c r="L16" s="368"/>
      <c r="M16" s="369"/>
    </row>
    <row r="17" spans="1:13" ht="22.8" x14ac:dyDescent="0.4">
      <c r="A17" s="180"/>
      <c r="B17" s="185" t="s">
        <v>51</v>
      </c>
      <c r="C17" s="185" t="s">
        <v>205</v>
      </c>
      <c r="D17" s="183">
        <v>1</v>
      </c>
      <c r="E17" s="183">
        <v>4</v>
      </c>
      <c r="F17" s="183">
        <v>4</v>
      </c>
      <c r="G17" s="183">
        <v>24</v>
      </c>
      <c r="H17" s="220">
        <f t="shared" ref="H17:H23" si="1">F17/E17*100</f>
        <v>100</v>
      </c>
      <c r="I17" s="368"/>
      <c r="J17" s="368"/>
      <c r="K17" s="368"/>
      <c r="L17" s="368"/>
      <c r="M17" s="369"/>
    </row>
    <row r="18" spans="1:13" ht="22.8" x14ac:dyDescent="0.4">
      <c r="A18" s="180"/>
      <c r="B18" s="181" t="s">
        <v>70</v>
      </c>
      <c r="C18" s="181" t="s">
        <v>131</v>
      </c>
      <c r="D18" s="183">
        <v>2</v>
      </c>
      <c r="E18" s="183">
        <v>8</v>
      </c>
      <c r="F18" s="183">
        <v>4</v>
      </c>
      <c r="G18" s="183">
        <v>4</v>
      </c>
      <c r="H18" s="220">
        <f t="shared" si="1"/>
        <v>50</v>
      </c>
      <c r="I18" s="368"/>
      <c r="J18" s="368"/>
      <c r="K18" s="368"/>
      <c r="L18" s="368"/>
      <c r="M18" s="369"/>
    </row>
    <row r="19" spans="1:13" ht="22.8" x14ac:dyDescent="0.4">
      <c r="A19" s="180"/>
      <c r="B19" s="181" t="s">
        <v>26</v>
      </c>
      <c r="C19" s="181" t="s">
        <v>131</v>
      </c>
      <c r="D19" s="183">
        <v>2</v>
      </c>
      <c r="E19" s="183">
        <v>4</v>
      </c>
      <c r="F19" s="183">
        <v>2</v>
      </c>
      <c r="G19" s="183">
        <v>8</v>
      </c>
      <c r="H19" s="220">
        <f t="shared" si="1"/>
        <v>50</v>
      </c>
      <c r="I19" s="368"/>
      <c r="J19" s="368"/>
      <c r="K19" s="368"/>
      <c r="L19" s="368"/>
      <c r="M19" s="369"/>
    </row>
    <row r="20" spans="1:13" ht="22.8" x14ac:dyDescent="0.4">
      <c r="A20" s="180"/>
      <c r="B20" s="185" t="s">
        <v>296</v>
      </c>
      <c r="C20" s="185" t="s">
        <v>297</v>
      </c>
      <c r="D20" s="183">
        <v>1</v>
      </c>
      <c r="E20" s="183">
        <v>4</v>
      </c>
      <c r="F20" s="183">
        <v>2</v>
      </c>
      <c r="G20" s="183">
        <v>2</v>
      </c>
      <c r="H20" s="220">
        <f t="shared" si="1"/>
        <v>50</v>
      </c>
      <c r="I20" s="368"/>
      <c r="J20" s="368"/>
      <c r="K20" s="368"/>
      <c r="L20" s="368"/>
      <c r="M20" s="369"/>
    </row>
    <row r="21" spans="1:13" ht="22.8" x14ac:dyDescent="0.4">
      <c r="A21" s="180"/>
      <c r="B21" s="181" t="s">
        <v>36</v>
      </c>
      <c r="C21" s="181" t="s">
        <v>131</v>
      </c>
      <c r="D21" s="183">
        <v>1</v>
      </c>
      <c r="E21" s="183">
        <v>2</v>
      </c>
      <c r="F21" s="183">
        <v>1</v>
      </c>
      <c r="G21" s="183">
        <v>-3</v>
      </c>
      <c r="H21" s="220">
        <f t="shared" si="1"/>
        <v>50</v>
      </c>
      <c r="I21" s="368"/>
      <c r="J21" s="368"/>
      <c r="K21" s="368"/>
      <c r="L21" s="368"/>
      <c r="M21" s="369"/>
    </row>
    <row r="22" spans="1:13" ht="22.8" x14ac:dyDescent="0.4">
      <c r="A22" s="180"/>
      <c r="B22" s="181" t="s">
        <v>64</v>
      </c>
      <c r="C22" s="181" t="s">
        <v>131</v>
      </c>
      <c r="D22" s="183">
        <v>1</v>
      </c>
      <c r="E22" s="183">
        <v>2</v>
      </c>
      <c r="F22" s="183">
        <v>0</v>
      </c>
      <c r="G22" s="183">
        <v>-13</v>
      </c>
      <c r="H22" s="220">
        <f t="shared" si="1"/>
        <v>0</v>
      </c>
      <c r="I22" s="368"/>
      <c r="J22" s="368"/>
      <c r="K22" s="368"/>
      <c r="L22" s="368"/>
      <c r="M22" s="369"/>
    </row>
    <row r="23" spans="1:13" ht="23.4" thickBot="1" x14ac:dyDescent="0.45">
      <c r="A23" s="230"/>
      <c r="B23" s="222" t="s">
        <v>23</v>
      </c>
      <c r="C23" s="222" t="s">
        <v>131</v>
      </c>
      <c r="D23" s="188">
        <v>1</v>
      </c>
      <c r="E23" s="188">
        <v>3</v>
      </c>
      <c r="F23" s="188">
        <v>0</v>
      </c>
      <c r="G23" s="188">
        <v>-10</v>
      </c>
      <c r="H23" s="223">
        <f t="shared" si="1"/>
        <v>0</v>
      </c>
      <c r="I23" s="368"/>
      <c r="J23" s="368"/>
      <c r="K23" s="368"/>
      <c r="L23" s="368"/>
      <c r="M23" s="369"/>
    </row>
    <row r="24" spans="1:13" ht="33" x14ac:dyDescent="0.6">
      <c r="A24" s="342" t="s">
        <v>129</v>
      </c>
      <c r="B24" s="343"/>
      <c r="C24" s="343"/>
      <c r="D24" s="343"/>
      <c r="E24" s="343"/>
      <c r="F24" s="343"/>
      <c r="G24" s="343"/>
      <c r="H24" s="344"/>
      <c r="I24" s="366"/>
      <c r="J24" s="366"/>
      <c r="K24" s="366"/>
      <c r="L24" s="366"/>
      <c r="M24" s="367"/>
    </row>
    <row r="25" spans="1:13" ht="25.2" thickBot="1" x14ac:dyDescent="0.45">
      <c r="A25" s="376" t="s">
        <v>313</v>
      </c>
      <c r="B25" s="377"/>
      <c r="C25" s="377"/>
      <c r="D25" s="377"/>
      <c r="E25" s="377"/>
      <c r="F25" s="377"/>
      <c r="G25" s="377"/>
      <c r="H25" s="378"/>
      <c r="I25" s="368"/>
      <c r="J25" s="368"/>
      <c r="K25" s="368"/>
      <c r="L25" s="368"/>
      <c r="M25" s="369"/>
    </row>
    <row r="26" spans="1:13" x14ac:dyDescent="0.3">
      <c r="A26" s="269"/>
      <c r="B26" s="270"/>
      <c r="C26" s="270"/>
      <c r="D26" s="271"/>
      <c r="E26" s="270"/>
      <c r="F26" s="271"/>
      <c r="G26" s="271"/>
      <c r="H26" s="272" t="s">
        <v>13</v>
      </c>
      <c r="I26" s="368"/>
      <c r="J26" s="368"/>
      <c r="K26" s="368"/>
      <c r="L26" s="368"/>
      <c r="M26" s="369"/>
    </row>
    <row r="27" spans="1:13" x14ac:dyDescent="0.3">
      <c r="A27" s="52" t="s">
        <v>1</v>
      </c>
      <c r="B27" s="35" t="s">
        <v>130</v>
      </c>
      <c r="C27" s="35" t="s">
        <v>3</v>
      </c>
      <c r="D27" s="35" t="s">
        <v>4</v>
      </c>
      <c r="E27" s="35" t="s">
        <v>5</v>
      </c>
      <c r="F27" s="35" t="s">
        <v>6</v>
      </c>
      <c r="G27" s="35" t="s">
        <v>7</v>
      </c>
      <c r="H27" s="36" t="s">
        <v>8</v>
      </c>
      <c r="I27" s="368"/>
      <c r="J27" s="368"/>
      <c r="K27" s="368"/>
      <c r="L27" s="368"/>
      <c r="M27" s="369"/>
    </row>
    <row r="28" spans="1:13" ht="22.8" x14ac:dyDescent="0.4">
      <c r="A28" s="177">
        <v>1</v>
      </c>
      <c r="B28" s="157" t="s">
        <v>19</v>
      </c>
      <c r="C28" s="157" t="s">
        <v>131</v>
      </c>
      <c r="D28" s="38">
        <v>4</v>
      </c>
      <c r="E28" s="38">
        <v>16</v>
      </c>
      <c r="F28" s="38">
        <v>13</v>
      </c>
      <c r="G28" s="38">
        <v>66</v>
      </c>
      <c r="H28" s="203">
        <f t="shared" ref="H28:H46" si="2">F28/E28*100</f>
        <v>81.25</v>
      </c>
      <c r="I28" s="368"/>
      <c r="J28" s="368"/>
      <c r="K28" s="368"/>
      <c r="L28" s="368"/>
      <c r="M28" s="369"/>
    </row>
    <row r="29" spans="1:13" ht="22.8" x14ac:dyDescent="0.4">
      <c r="A29" s="121">
        <v>2</v>
      </c>
      <c r="B29" s="39" t="s">
        <v>41</v>
      </c>
      <c r="C29" s="39" t="s">
        <v>131</v>
      </c>
      <c r="D29" s="41">
        <v>4</v>
      </c>
      <c r="E29" s="41">
        <v>7</v>
      </c>
      <c r="F29" s="41">
        <v>4</v>
      </c>
      <c r="G29" s="41">
        <v>6</v>
      </c>
      <c r="H29" s="204">
        <f t="shared" si="2"/>
        <v>57.142857142857139</v>
      </c>
      <c r="I29" s="368"/>
      <c r="J29" s="368"/>
      <c r="K29" s="368"/>
      <c r="L29" s="368"/>
      <c r="M29" s="369"/>
    </row>
    <row r="30" spans="1:13" ht="22.8" x14ac:dyDescent="0.4">
      <c r="A30" s="266">
        <v>3</v>
      </c>
      <c r="B30" s="179" t="s">
        <v>22</v>
      </c>
      <c r="C30" s="179" t="s">
        <v>131</v>
      </c>
      <c r="D30" s="162">
        <v>4</v>
      </c>
      <c r="E30" s="162">
        <v>16</v>
      </c>
      <c r="F30" s="162">
        <v>9</v>
      </c>
      <c r="G30" s="162">
        <v>8</v>
      </c>
      <c r="H30" s="219">
        <f t="shared" si="2"/>
        <v>56.25</v>
      </c>
      <c r="I30" s="368"/>
      <c r="J30" s="368"/>
      <c r="K30" s="368"/>
      <c r="L30" s="368"/>
      <c r="M30" s="369"/>
    </row>
    <row r="31" spans="1:13" ht="22.8" x14ac:dyDescent="0.4">
      <c r="A31" s="50">
        <v>4</v>
      </c>
      <c r="B31" s="45" t="s">
        <v>225</v>
      </c>
      <c r="C31" s="45" t="s">
        <v>132</v>
      </c>
      <c r="D31" s="44">
        <v>4</v>
      </c>
      <c r="E31" s="44">
        <v>15</v>
      </c>
      <c r="F31" s="44">
        <v>8</v>
      </c>
      <c r="G31" s="44">
        <v>-1</v>
      </c>
      <c r="H31" s="51">
        <f t="shared" si="2"/>
        <v>53.333333333333336</v>
      </c>
      <c r="I31" s="368"/>
      <c r="J31" s="368"/>
      <c r="K31" s="368"/>
      <c r="L31" s="368"/>
      <c r="M31" s="369"/>
    </row>
    <row r="32" spans="1:13" ht="22.8" x14ac:dyDescent="0.4">
      <c r="A32" s="50">
        <v>5</v>
      </c>
      <c r="B32" s="42" t="s">
        <v>21</v>
      </c>
      <c r="C32" s="42" t="s">
        <v>131</v>
      </c>
      <c r="D32" s="44">
        <v>4</v>
      </c>
      <c r="E32" s="44">
        <v>12</v>
      </c>
      <c r="F32" s="44">
        <v>6</v>
      </c>
      <c r="G32" s="44">
        <v>3</v>
      </c>
      <c r="H32" s="51">
        <f t="shared" si="2"/>
        <v>50</v>
      </c>
      <c r="I32" s="368"/>
      <c r="J32" s="368"/>
      <c r="K32" s="368"/>
      <c r="L32" s="368"/>
      <c r="M32" s="369"/>
    </row>
    <row r="33" spans="1:13" ht="22.8" x14ac:dyDescent="0.4">
      <c r="A33" s="50">
        <v>6</v>
      </c>
      <c r="B33" s="47" t="s">
        <v>17</v>
      </c>
      <c r="C33" s="42" t="s">
        <v>131</v>
      </c>
      <c r="D33" s="44">
        <v>3</v>
      </c>
      <c r="E33" s="44">
        <v>12</v>
      </c>
      <c r="F33" s="44">
        <v>6</v>
      </c>
      <c r="G33" s="44">
        <v>-18</v>
      </c>
      <c r="H33" s="51">
        <f t="shared" si="2"/>
        <v>50</v>
      </c>
      <c r="I33" s="368"/>
      <c r="J33" s="368"/>
      <c r="K33" s="368"/>
      <c r="L33" s="368"/>
      <c r="M33" s="369"/>
    </row>
    <row r="34" spans="1:13" ht="22.8" x14ac:dyDescent="0.4">
      <c r="A34" s="50">
        <v>7</v>
      </c>
      <c r="B34" s="42" t="s">
        <v>70</v>
      </c>
      <c r="C34" s="42" t="s">
        <v>131</v>
      </c>
      <c r="D34" s="44">
        <v>2</v>
      </c>
      <c r="E34" s="44">
        <v>8</v>
      </c>
      <c r="F34" s="44">
        <v>4</v>
      </c>
      <c r="G34" s="44">
        <v>4</v>
      </c>
      <c r="H34" s="51">
        <f t="shared" si="2"/>
        <v>50</v>
      </c>
      <c r="I34" s="368"/>
      <c r="J34" s="368"/>
      <c r="K34" s="368"/>
      <c r="L34" s="368"/>
      <c r="M34" s="369"/>
    </row>
    <row r="35" spans="1:13" ht="22.8" x14ac:dyDescent="0.4">
      <c r="A35" s="50">
        <v>8</v>
      </c>
      <c r="B35" s="42" t="s">
        <v>26</v>
      </c>
      <c r="C35" s="42" t="s">
        <v>131</v>
      </c>
      <c r="D35" s="44">
        <v>2</v>
      </c>
      <c r="E35" s="44">
        <v>4</v>
      </c>
      <c r="F35" s="44">
        <v>2</v>
      </c>
      <c r="G35" s="44">
        <v>8</v>
      </c>
      <c r="H35" s="51">
        <f t="shared" si="2"/>
        <v>50</v>
      </c>
      <c r="I35" s="368"/>
      <c r="J35" s="368"/>
      <c r="K35" s="368"/>
      <c r="L35" s="368"/>
      <c r="M35" s="369"/>
    </row>
    <row r="36" spans="1:13" ht="22.8" x14ac:dyDescent="0.4">
      <c r="A36" s="50">
        <v>9</v>
      </c>
      <c r="B36" s="45" t="s">
        <v>67</v>
      </c>
      <c r="C36" s="45" t="s">
        <v>132</v>
      </c>
      <c r="D36" s="44">
        <v>4</v>
      </c>
      <c r="E36" s="44">
        <v>15</v>
      </c>
      <c r="F36" s="44">
        <v>7</v>
      </c>
      <c r="G36" s="44">
        <v>-9</v>
      </c>
      <c r="H36" s="51">
        <f t="shared" si="2"/>
        <v>46.666666666666664</v>
      </c>
      <c r="I36" s="368"/>
      <c r="J36" s="368"/>
      <c r="K36" s="368"/>
      <c r="L36" s="368"/>
      <c r="M36" s="369"/>
    </row>
    <row r="37" spans="1:13" ht="22.8" x14ac:dyDescent="0.4">
      <c r="A37" s="50">
        <v>10</v>
      </c>
      <c r="B37" s="45" t="s">
        <v>27</v>
      </c>
      <c r="C37" s="45" t="s">
        <v>133</v>
      </c>
      <c r="D37" s="44">
        <v>3</v>
      </c>
      <c r="E37" s="44">
        <v>9</v>
      </c>
      <c r="F37" s="44">
        <v>4</v>
      </c>
      <c r="G37" s="44">
        <v>-1</v>
      </c>
      <c r="H37" s="51">
        <f t="shared" si="2"/>
        <v>44.444444444444443</v>
      </c>
      <c r="I37" s="368"/>
      <c r="J37" s="368"/>
      <c r="K37" s="368"/>
      <c r="L37" s="368"/>
      <c r="M37" s="369"/>
    </row>
    <row r="38" spans="1:13" ht="22.8" x14ac:dyDescent="0.4">
      <c r="A38" s="50">
        <v>11</v>
      </c>
      <c r="B38" s="46" t="s">
        <v>37</v>
      </c>
      <c r="C38" s="45" t="s">
        <v>132</v>
      </c>
      <c r="D38" s="44">
        <v>4</v>
      </c>
      <c r="E38" s="44">
        <v>16</v>
      </c>
      <c r="F38" s="44">
        <v>7</v>
      </c>
      <c r="G38" s="44">
        <v>0</v>
      </c>
      <c r="H38" s="51">
        <f t="shared" si="2"/>
        <v>43.75</v>
      </c>
      <c r="I38" s="368"/>
      <c r="J38" s="368"/>
      <c r="K38" s="368"/>
      <c r="L38" s="368"/>
      <c r="M38" s="369"/>
    </row>
    <row r="39" spans="1:13" ht="22.8" x14ac:dyDescent="0.4">
      <c r="A39" s="50">
        <v>12</v>
      </c>
      <c r="B39" s="47" t="s">
        <v>42</v>
      </c>
      <c r="C39" s="42" t="s">
        <v>131</v>
      </c>
      <c r="D39" s="44">
        <v>3</v>
      </c>
      <c r="E39" s="44">
        <v>12</v>
      </c>
      <c r="F39" s="44">
        <v>5</v>
      </c>
      <c r="G39" s="44">
        <v>-26</v>
      </c>
      <c r="H39" s="51">
        <f t="shared" si="2"/>
        <v>41.666666666666671</v>
      </c>
      <c r="I39" s="368"/>
      <c r="J39" s="368"/>
      <c r="K39" s="368"/>
      <c r="L39" s="368"/>
      <c r="M39" s="369"/>
    </row>
    <row r="40" spans="1:13" ht="22.8" x14ac:dyDescent="0.4">
      <c r="A40" s="50">
        <v>13</v>
      </c>
      <c r="B40" s="47" t="s">
        <v>20</v>
      </c>
      <c r="C40" s="42" t="s">
        <v>131</v>
      </c>
      <c r="D40" s="44">
        <v>3</v>
      </c>
      <c r="E40" s="44">
        <v>12</v>
      </c>
      <c r="F40" s="44">
        <v>4</v>
      </c>
      <c r="G40" s="44">
        <v>-40</v>
      </c>
      <c r="H40" s="51">
        <f t="shared" si="2"/>
        <v>33.333333333333329</v>
      </c>
      <c r="I40" s="368"/>
      <c r="J40" s="368"/>
      <c r="K40" s="368"/>
      <c r="L40" s="368"/>
      <c r="M40" s="369"/>
    </row>
    <row r="41" spans="1:13" ht="22.8" x14ac:dyDescent="0.4">
      <c r="A41" s="50">
        <v>14</v>
      </c>
      <c r="B41" s="47" t="s">
        <v>32</v>
      </c>
      <c r="C41" s="42" t="s">
        <v>131</v>
      </c>
      <c r="D41" s="44">
        <v>3</v>
      </c>
      <c r="E41" s="44">
        <v>6</v>
      </c>
      <c r="F41" s="44">
        <v>1</v>
      </c>
      <c r="G41" s="44">
        <v>-29</v>
      </c>
      <c r="H41" s="51">
        <f t="shared" si="2"/>
        <v>16.666666666666664</v>
      </c>
      <c r="I41" s="368"/>
      <c r="J41" s="368"/>
      <c r="K41" s="368"/>
      <c r="L41" s="368"/>
      <c r="M41" s="369"/>
    </row>
    <row r="42" spans="1:13" ht="22.8" x14ac:dyDescent="0.4">
      <c r="A42" s="180"/>
      <c r="B42" s="185" t="s">
        <v>51</v>
      </c>
      <c r="C42" s="185" t="s">
        <v>205</v>
      </c>
      <c r="D42" s="183">
        <v>1</v>
      </c>
      <c r="E42" s="183">
        <v>4</v>
      </c>
      <c r="F42" s="183">
        <v>4</v>
      </c>
      <c r="G42" s="183">
        <v>24</v>
      </c>
      <c r="H42" s="220">
        <f t="shared" si="2"/>
        <v>100</v>
      </c>
      <c r="I42" s="368"/>
      <c r="J42" s="368"/>
      <c r="K42" s="368"/>
      <c r="L42" s="368"/>
      <c r="M42" s="369"/>
    </row>
    <row r="43" spans="1:13" ht="22.8" x14ac:dyDescent="0.4">
      <c r="A43" s="180"/>
      <c r="B43" s="185" t="s">
        <v>296</v>
      </c>
      <c r="C43" s="185" t="s">
        <v>297</v>
      </c>
      <c r="D43" s="183">
        <v>1</v>
      </c>
      <c r="E43" s="183">
        <v>4</v>
      </c>
      <c r="F43" s="183">
        <v>2</v>
      </c>
      <c r="G43" s="183">
        <v>2</v>
      </c>
      <c r="H43" s="220">
        <f t="shared" si="2"/>
        <v>50</v>
      </c>
      <c r="I43" s="368"/>
      <c r="J43" s="368"/>
      <c r="K43" s="368"/>
      <c r="L43" s="368"/>
      <c r="M43" s="369"/>
    </row>
    <row r="44" spans="1:13" ht="22.8" x14ac:dyDescent="0.4">
      <c r="A44" s="180"/>
      <c r="B44" s="181" t="s">
        <v>36</v>
      </c>
      <c r="C44" s="181" t="s">
        <v>131</v>
      </c>
      <c r="D44" s="183">
        <v>1</v>
      </c>
      <c r="E44" s="183">
        <v>2</v>
      </c>
      <c r="F44" s="183">
        <v>1</v>
      </c>
      <c r="G44" s="183">
        <v>-3</v>
      </c>
      <c r="H44" s="220">
        <f t="shared" si="2"/>
        <v>50</v>
      </c>
      <c r="I44" s="368"/>
      <c r="J44" s="368"/>
      <c r="K44" s="368"/>
      <c r="L44" s="368"/>
      <c r="M44" s="369"/>
    </row>
    <row r="45" spans="1:13" ht="22.8" x14ac:dyDescent="0.4">
      <c r="A45" s="180"/>
      <c r="B45" s="181" t="s">
        <v>64</v>
      </c>
      <c r="C45" s="181" t="s">
        <v>131</v>
      </c>
      <c r="D45" s="183">
        <v>1</v>
      </c>
      <c r="E45" s="183">
        <v>2</v>
      </c>
      <c r="F45" s="183">
        <v>0</v>
      </c>
      <c r="G45" s="183">
        <v>-13</v>
      </c>
      <c r="H45" s="220">
        <f t="shared" si="2"/>
        <v>0</v>
      </c>
      <c r="I45" s="368"/>
      <c r="J45" s="368"/>
      <c r="K45" s="368"/>
      <c r="L45" s="368"/>
      <c r="M45" s="369"/>
    </row>
    <row r="46" spans="1:13" ht="23.4" thickBot="1" x14ac:dyDescent="0.45">
      <c r="A46" s="230"/>
      <c r="B46" s="222" t="s">
        <v>23</v>
      </c>
      <c r="C46" s="222" t="s">
        <v>131</v>
      </c>
      <c r="D46" s="188">
        <v>1</v>
      </c>
      <c r="E46" s="188">
        <v>3</v>
      </c>
      <c r="F46" s="188">
        <v>0</v>
      </c>
      <c r="G46" s="188">
        <v>-10</v>
      </c>
      <c r="H46" s="223">
        <f t="shared" si="2"/>
        <v>0</v>
      </c>
      <c r="I46" s="368"/>
      <c r="J46" s="368"/>
      <c r="K46" s="368"/>
      <c r="L46" s="368"/>
      <c r="M46" s="369"/>
    </row>
    <row r="47" spans="1:13" ht="33" x14ac:dyDescent="0.6">
      <c r="A47" s="342" t="s">
        <v>129</v>
      </c>
      <c r="B47" s="343"/>
      <c r="C47" s="343"/>
      <c r="D47" s="343"/>
      <c r="E47" s="343"/>
      <c r="F47" s="343"/>
      <c r="G47" s="343"/>
      <c r="H47" s="344"/>
      <c r="I47" s="366"/>
      <c r="J47" s="366"/>
      <c r="K47" s="366"/>
      <c r="L47" s="366"/>
      <c r="M47" s="367"/>
    </row>
    <row r="48" spans="1:13" ht="25.2" thickBot="1" x14ac:dyDescent="0.45">
      <c r="A48" s="376" t="s">
        <v>307</v>
      </c>
      <c r="B48" s="377"/>
      <c r="C48" s="377"/>
      <c r="D48" s="377"/>
      <c r="E48" s="377"/>
      <c r="F48" s="377"/>
      <c r="G48" s="377"/>
      <c r="H48" s="378"/>
      <c r="I48" s="368"/>
      <c r="J48" s="368"/>
      <c r="K48" s="368"/>
      <c r="L48" s="368"/>
      <c r="M48" s="369"/>
    </row>
    <row r="49" spans="1:13" x14ac:dyDescent="0.3">
      <c r="A49" s="269"/>
      <c r="B49" s="270"/>
      <c r="C49" s="270"/>
      <c r="D49" s="271"/>
      <c r="E49" s="270"/>
      <c r="F49" s="271"/>
      <c r="G49" s="271"/>
      <c r="H49" s="272" t="s">
        <v>13</v>
      </c>
      <c r="I49" s="368"/>
      <c r="J49" s="368"/>
      <c r="K49" s="368"/>
      <c r="L49" s="368"/>
      <c r="M49" s="369"/>
    </row>
    <row r="50" spans="1:13" x14ac:dyDescent="0.3">
      <c r="A50" s="52" t="s">
        <v>1</v>
      </c>
      <c r="B50" s="35" t="s">
        <v>130</v>
      </c>
      <c r="C50" s="35" t="s">
        <v>3</v>
      </c>
      <c r="D50" s="35" t="s">
        <v>4</v>
      </c>
      <c r="E50" s="35" t="s">
        <v>5</v>
      </c>
      <c r="F50" s="35" t="s">
        <v>6</v>
      </c>
      <c r="G50" s="35" t="s">
        <v>7</v>
      </c>
      <c r="H50" s="36" t="s">
        <v>8</v>
      </c>
      <c r="I50" s="368"/>
      <c r="J50" s="368"/>
      <c r="K50" s="368"/>
      <c r="L50" s="368"/>
      <c r="M50" s="369"/>
    </row>
    <row r="51" spans="1:13" ht="22.8" x14ac:dyDescent="0.4">
      <c r="A51" s="177">
        <v>1</v>
      </c>
      <c r="B51" s="157" t="s">
        <v>19</v>
      </c>
      <c r="C51" s="157" t="s">
        <v>131</v>
      </c>
      <c r="D51" s="38">
        <v>3</v>
      </c>
      <c r="E51" s="38">
        <v>12</v>
      </c>
      <c r="F51" s="38">
        <v>9</v>
      </c>
      <c r="G51" s="38">
        <v>49</v>
      </c>
      <c r="H51" s="203">
        <f t="shared" ref="H51:H67" si="3">F51/E51*100</f>
        <v>75</v>
      </c>
      <c r="I51" s="368"/>
      <c r="J51" s="368"/>
      <c r="K51" s="368"/>
      <c r="L51" s="368"/>
      <c r="M51" s="369"/>
    </row>
    <row r="52" spans="1:13" ht="22.8" x14ac:dyDescent="0.4">
      <c r="A52" s="121">
        <v>2</v>
      </c>
      <c r="B52" s="178" t="s">
        <v>27</v>
      </c>
      <c r="C52" s="178" t="s">
        <v>133</v>
      </c>
      <c r="D52" s="41">
        <v>2</v>
      </c>
      <c r="E52" s="41">
        <v>6</v>
      </c>
      <c r="F52" s="41">
        <v>4</v>
      </c>
      <c r="G52" s="41">
        <v>20</v>
      </c>
      <c r="H52" s="204">
        <f t="shared" si="3"/>
        <v>66.666666666666657</v>
      </c>
      <c r="I52" s="368"/>
      <c r="J52" s="368"/>
      <c r="K52" s="368"/>
      <c r="L52" s="368"/>
      <c r="M52" s="369"/>
    </row>
    <row r="53" spans="1:13" ht="22.8" x14ac:dyDescent="0.4">
      <c r="A53" s="266">
        <v>3</v>
      </c>
      <c r="B53" s="179" t="s">
        <v>41</v>
      </c>
      <c r="C53" s="179" t="s">
        <v>131</v>
      </c>
      <c r="D53" s="162">
        <v>3</v>
      </c>
      <c r="E53" s="162">
        <v>5</v>
      </c>
      <c r="F53" s="162">
        <v>3</v>
      </c>
      <c r="G53" s="162">
        <v>3</v>
      </c>
      <c r="H53" s="219">
        <f t="shared" si="3"/>
        <v>60</v>
      </c>
      <c r="I53" s="368"/>
      <c r="J53" s="368"/>
      <c r="K53" s="368"/>
      <c r="L53" s="368"/>
      <c r="M53" s="369"/>
    </row>
    <row r="54" spans="1:13" ht="22.8" x14ac:dyDescent="0.4">
      <c r="A54" s="50">
        <v>4</v>
      </c>
      <c r="B54" s="45" t="s">
        <v>67</v>
      </c>
      <c r="C54" s="45" t="s">
        <v>132</v>
      </c>
      <c r="D54" s="44">
        <v>3</v>
      </c>
      <c r="E54" s="44">
        <v>12</v>
      </c>
      <c r="F54" s="44">
        <v>7</v>
      </c>
      <c r="G54" s="44">
        <v>8</v>
      </c>
      <c r="H54" s="51">
        <f t="shared" si="3"/>
        <v>58.333333333333336</v>
      </c>
      <c r="I54" s="368"/>
      <c r="J54" s="368"/>
      <c r="K54" s="368"/>
      <c r="L54" s="368"/>
      <c r="M54" s="369"/>
    </row>
    <row r="55" spans="1:13" ht="22.8" x14ac:dyDescent="0.4">
      <c r="A55" s="50">
        <v>5</v>
      </c>
      <c r="B55" s="45" t="s">
        <v>225</v>
      </c>
      <c r="C55" s="45" t="s">
        <v>132</v>
      </c>
      <c r="D55" s="44">
        <v>3</v>
      </c>
      <c r="E55" s="44">
        <v>12</v>
      </c>
      <c r="F55" s="44">
        <v>7</v>
      </c>
      <c r="G55" s="44">
        <v>0</v>
      </c>
      <c r="H55" s="51">
        <f t="shared" si="3"/>
        <v>58.333333333333336</v>
      </c>
      <c r="I55" s="368"/>
      <c r="J55" s="368"/>
      <c r="K55" s="368"/>
      <c r="L55" s="368"/>
      <c r="M55" s="369"/>
    </row>
    <row r="56" spans="1:13" ht="22.8" x14ac:dyDescent="0.4">
      <c r="A56" s="50">
        <v>6</v>
      </c>
      <c r="B56" s="42" t="s">
        <v>21</v>
      </c>
      <c r="C56" s="42" t="s">
        <v>131</v>
      </c>
      <c r="D56" s="44">
        <v>3</v>
      </c>
      <c r="E56" s="44">
        <v>9</v>
      </c>
      <c r="F56" s="44">
        <v>5</v>
      </c>
      <c r="G56" s="44">
        <v>13</v>
      </c>
      <c r="H56" s="51">
        <f t="shared" si="3"/>
        <v>55.555555555555557</v>
      </c>
      <c r="I56" s="368"/>
      <c r="J56" s="368"/>
      <c r="K56" s="368"/>
      <c r="L56" s="368"/>
      <c r="M56" s="369"/>
    </row>
    <row r="57" spans="1:13" ht="22.8" x14ac:dyDescent="0.4">
      <c r="A57" s="50">
        <v>7</v>
      </c>
      <c r="B57" s="47" t="s">
        <v>22</v>
      </c>
      <c r="C57" s="42" t="s">
        <v>131</v>
      </c>
      <c r="D57" s="44">
        <v>3</v>
      </c>
      <c r="E57" s="44">
        <v>12</v>
      </c>
      <c r="F57" s="44">
        <v>6</v>
      </c>
      <c r="G57" s="44">
        <v>1</v>
      </c>
      <c r="H57" s="51">
        <f t="shared" si="3"/>
        <v>50</v>
      </c>
      <c r="I57" s="368"/>
      <c r="J57" s="368"/>
      <c r="K57" s="368"/>
      <c r="L57" s="368"/>
      <c r="M57" s="369"/>
    </row>
    <row r="58" spans="1:13" ht="22.8" x14ac:dyDescent="0.4">
      <c r="A58" s="50">
        <v>8</v>
      </c>
      <c r="B58" s="47" t="s">
        <v>17</v>
      </c>
      <c r="C58" s="42" t="s">
        <v>131</v>
      </c>
      <c r="D58" s="44">
        <v>2</v>
      </c>
      <c r="E58" s="44">
        <v>8</v>
      </c>
      <c r="F58" s="44">
        <v>4</v>
      </c>
      <c r="G58" s="44">
        <v>-15</v>
      </c>
      <c r="H58" s="51">
        <f t="shared" si="3"/>
        <v>50</v>
      </c>
      <c r="I58" s="368"/>
      <c r="J58" s="368"/>
      <c r="K58" s="368"/>
      <c r="L58" s="368"/>
      <c r="M58" s="369"/>
    </row>
    <row r="59" spans="1:13" ht="22.8" x14ac:dyDescent="0.4">
      <c r="A59" s="50">
        <v>9</v>
      </c>
      <c r="B59" s="46" t="s">
        <v>37</v>
      </c>
      <c r="C59" s="45" t="s">
        <v>132</v>
      </c>
      <c r="D59" s="44">
        <v>3</v>
      </c>
      <c r="E59" s="44">
        <v>12</v>
      </c>
      <c r="F59" s="44">
        <v>5</v>
      </c>
      <c r="G59" s="44">
        <v>1</v>
      </c>
      <c r="H59" s="51">
        <f t="shared" si="3"/>
        <v>41.666666666666671</v>
      </c>
      <c r="I59" s="368"/>
      <c r="J59" s="368"/>
      <c r="K59" s="368"/>
      <c r="L59" s="368"/>
      <c r="M59" s="369"/>
    </row>
    <row r="60" spans="1:13" ht="22.8" x14ac:dyDescent="0.4">
      <c r="A60" s="50">
        <v>10</v>
      </c>
      <c r="B60" s="47" t="s">
        <v>42</v>
      </c>
      <c r="C60" s="42" t="s">
        <v>131</v>
      </c>
      <c r="D60" s="44">
        <v>3</v>
      </c>
      <c r="E60" s="44">
        <v>12</v>
      </c>
      <c r="F60" s="44">
        <v>5</v>
      </c>
      <c r="G60" s="44">
        <v>-26</v>
      </c>
      <c r="H60" s="51">
        <f t="shared" si="3"/>
        <v>41.666666666666671</v>
      </c>
      <c r="I60" s="368"/>
      <c r="J60" s="368"/>
      <c r="K60" s="368"/>
      <c r="L60" s="368"/>
      <c r="M60" s="369"/>
    </row>
    <row r="61" spans="1:13" ht="22.8" x14ac:dyDescent="0.4">
      <c r="A61" s="50">
        <v>11</v>
      </c>
      <c r="B61" s="47" t="s">
        <v>20</v>
      </c>
      <c r="C61" s="42" t="s">
        <v>131</v>
      </c>
      <c r="D61" s="44">
        <v>2</v>
      </c>
      <c r="E61" s="44">
        <v>8</v>
      </c>
      <c r="F61" s="44">
        <v>3</v>
      </c>
      <c r="G61" s="44">
        <v>-35</v>
      </c>
      <c r="H61" s="51">
        <f t="shared" si="3"/>
        <v>37.5</v>
      </c>
      <c r="I61" s="368"/>
      <c r="J61" s="368"/>
      <c r="K61" s="368"/>
      <c r="L61" s="368"/>
      <c r="M61" s="369"/>
    </row>
    <row r="62" spans="1:13" ht="22.8" x14ac:dyDescent="0.4">
      <c r="A62" s="50">
        <v>12</v>
      </c>
      <c r="B62" s="47" t="s">
        <v>32</v>
      </c>
      <c r="C62" s="42" t="s">
        <v>131</v>
      </c>
      <c r="D62" s="44">
        <v>2</v>
      </c>
      <c r="E62" s="44">
        <v>3</v>
      </c>
      <c r="F62" s="44">
        <v>0</v>
      </c>
      <c r="G62" s="44">
        <v>-22</v>
      </c>
      <c r="H62" s="51">
        <f t="shared" ref="H62" si="4">F62/E62*100</f>
        <v>0</v>
      </c>
      <c r="I62" s="368"/>
      <c r="J62" s="368"/>
      <c r="K62" s="368"/>
      <c r="L62" s="368"/>
      <c r="M62" s="369"/>
    </row>
    <row r="63" spans="1:13" ht="22.8" x14ac:dyDescent="0.4">
      <c r="A63" s="180"/>
      <c r="B63" s="185" t="s">
        <v>296</v>
      </c>
      <c r="C63" s="185" t="s">
        <v>297</v>
      </c>
      <c r="D63" s="183">
        <v>1</v>
      </c>
      <c r="E63" s="183">
        <v>4</v>
      </c>
      <c r="F63" s="183">
        <v>2</v>
      </c>
      <c r="G63" s="183">
        <v>2</v>
      </c>
      <c r="H63" s="220">
        <f t="shared" ref="H63:H64" si="5">F63/E63*100</f>
        <v>50</v>
      </c>
      <c r="I63" s="368"/>
      <c r="J63" s="368"/>
      <c r="K63" s="368"/>
      <c r="L63" s="368"/>
      <c r="M63" s="369"/>
    </row>
    <row r="64" spans="1:13" ht="22.8" x14ac:dyDescent="0.4">
      <c r="A64" s="180"/>
      <c r="B64" s="181" t="s">
        <v>26</v>
      </c>
      <c r="C64" s="181" t="s">
        <v>131</v>
      </c>
      <c r="D64" s="183">
        <v>1</v>
      </c>
      <c r="E64" s="183">
        <v>2</v>
      </c>
      <c r="F64" s="183">
        <v>1</v>
      </c>
      <c r="G64" s="183">
        <v>3</v>
      </c>
      <c r="H64" s="220">
        <f t="shared" si="5"/>
        <v>50</v>
      </c>
      <c r="I64" s="368"/>
      <c r="J64" s="368"/>
      <c r="K64" s="368"/>
      <c r="L64" s="368"/>
      <c r="M64" s="369"/>
    </row>
    <row r="65" spans="1:13" ht="22.8" x14ac:dyDescent="0.4">
      <c r="A65" s="180"/>
      <c r="B65" s="181" t="s">
        <v>70</v>
      </c>
      <c r="C65" s="181" t="s">
        <v>131</v>
      </c>
      <c r="D65" s="183">
        <v>1</v>
      </c>
      <c r="E65" s="183">
        <v>4</v>
      </c>
      <c r="F65" s="183">
        <v>1</v>
      </c>
      <c r="G65" s="183">
        <v>-8</v>
      </c>
      <c r="H65" s="220">
        <f t="shared" si="3"/>
        <v>25</v>
      </c>
      <c r="I65" s="368"/>
      <c r="J65" s="368"/>
      <c r="K65" s="368"/>
      <c r="L65" s="368"/>
      <c r="M65" s="369"/>
    </row>
    <row r="66" spans="1:13" ht="22.8" x14ac:dyDescent="0.4">
      <c r="A66" s="180"/>
      <c r="B66" s="181" t="s">
        <v>64</v>
      </c>
      <c r="C66" s="181" t="s">
        <v>131</v>
      </c>
      <c r="D66" s="183">
        <v>1</v>
      </c>
      <c r="E66" s="183">
        <v>2</v>
      </c>
      <c r="F66" s="183">
        <v>0</v>
      </c>
      <c r="G66" s="183">
        <v>-13</v>
      </c>
      <c r="H66" s="220">
        <f t="shared" ref="H66" si="6">F66/E66*100</f>
        <v>0</v>
      </c>
      <c r="I66" s="368"/>
      <c r="J66" s="368"/>
      <c r="K66" s="368"/>
      <c r="L66" s="368"/>
      <c r="M66" s="369"/>
    </row>
    <row r="67" spans="1:13" ht="23.4" thickBot="1" x14ac:dyDescent="0.45">
      <c r="A67" s="230"/>
      <c r="B67" s="222" t="s">
        <v>23</v>
      </c>
      <c r="C67" s="222" t="s">
        <v>131</v>
      </c>
      <c r="D67" s="188">
        <v>1</v>
      </c>
      <c r="E67" s="188">
        <v>3</v>
      </c>
      <c r="F67" s="188">
        <v>0</v>
      </c>
      <c r="G67" s="188">
        <v>-10</v>
      </c>
      <c r="H67" s="223">
        <f t="shared" si="3"/>
        <v>0</v>
      </c>
      <c r="I67" s="368"/>
      <c r="J67" s="368"/>
      <c r="K67" s="368"/>
      <c r="L67" s="368"/>
      <c r="M67" s="369"/>
    </row>
    <row r="68" spans="1:13" ht="33" x14ac:dyDescent="0.6">
      <c r="A68" s="316" t="s">
        <v>129</v>
      </c>
      <c r="B68" s="317"/>
      <c r="C68" s="317"/>
      <c r="D68" s="317"/>
      <c r="E68" s="317"/>
      <c r="F68" s="317"/>
      <c r="G68" s="317"/>
      <c r="H68" s="318"/>
      <c r="I68" s="366"/>
      <c r="J68" s="366"/>
      <c r="K68" s="366"/>
      <c r="L68" s="366"/>
      <c r="M68" s="367"/>
    </row>
    <row r="69" spans="1:13" ht="24.6" x14ac:dyDescent="0.4">
      <c r="A69" s="364" t="s">
        <v>302</v>
      </c>
      <c r="B69" s="324"/>
      <c r="C69" s="324"/>
      <c r="D69" s="324"/>
      <c r="E69" s="324"/>
      <c r="F69" s="324"/>
      <c r="G69" s="324"/>
      <c r="H69" s="370"/>
      <c r="I69" s="368"/>
      <c r="J69" s="368"/>
      <c r="K69" s="368"/>
      <c r="L69" s="368"/>
      <c r="M69" s="369"/>
    </row>
    <row r="70" spans="1:13" x14ac:dyDescent="0.3">
      <c r="A70" s="32"/>
      <c r="B70" s="33"/>
      <c r="C70" s="33"/>
      <c r="D70" s="34"/>
      <c r="E70" s="33"/>
      <c r="F70" s="34"/>
      <c r="G70" s="34"/>
      <c r="H70" s="36" t="s">
        <v>13</v>
      </c>
      <c r="I70" s="368"/>
      <c r="J70" s="368"/>
      <c r="K70" s="368"/>
      <c r="L70" s="368"/>
      <c r="M70" s="369"/>
    </row>
    <row r="71" spans="1:13" x14ac:dyDescent="0.3">
      <c r="A71" s="52" t="s">
        <v>1</v>
      </c>
      <c r="B71" s="35" t="s">
        <v>130</v>
      </c>
      <c r="C71" s="35" t="s">
        <v>3</v>
      </c>
      <c r="D71" s="35" t="s">
        <v>4</v>
      </c>
      <c r="E71" s="35" t="s">
        <v>5</v>
      </c>
      <c r="F71" s="35" t="s">
        <v>6</v>
      </c>
      <c r="G71" s="35" t="s">
        <v>7</v>
      </c>
      <c r="H71" s="36" t="s">
        <v>8</v>
      </c>
      <c r="I71" s="368"/>
      <c r="J71" s="368"/>
      <c r="K71" s="368"/>
      <c r="L71" s="368"/>
      <c r="M71" s="369"/>
    </row>
    <row r="72" spans="1:13" ht="22.8" x14ac:dyDescent="0.4">
      <c r="A72" s="177">
        <v>1</v>
      </c>
      <c r="B72" s="157" t="s">
        <v>21</v>
      </c>
      <c r="C72" s="157" t="s">
        <v>131</v>
      </c>
      <c r="D72" s="38">
        <v>2</v>
      </c>
      <c r="E72" s="38">
        <v>6</v>
      </c>
      <c r="F72" s="38">
        <v>4</v>
      </c>
      <c r="G72" s="38">
        <v>21</v>
      </c>
      <c r="H72" s="203">
        <f t="shared" ref="H72:H88" si="7">F72/E72*100</f>
        <v>66.666666666666657</v>
      </c>
      <c r="I72" s="368"/>
      <c r="J72" s="368"/>
      <c r="K72" s="368"/>
      <c r="L72" s="368"/>
      <c r="M72" s="369"/>
    </row>
    <row r="73" spans="1:13" ht="22.8" x14ac:dyDescent="0.4">
      <c r="A73" s="121">
        <v>2</v>
      </c>
      <c r="B73" s="178" t="s">
        <v>27</v>
      </c>
      <c r="C73" s="178" t="s">
        <v>133</v>
      </c>
      <c r="D73" s="41">
        <v>1</v>
      </c>
      <c r="E73" s="41">
        <v>3</v>
      </c>
      <c r="F73" s="41">
        <v>2</v>
      </c>
      <c r="G73" s="41">
        <v>12</v>
      </c>
      <c r="H73" s="204">
        <f t="shared" si="7"/>
        <v>66.666666666666657</v>
      </c>
      <c r="I73" s="368"/>
      <c r="J73" s="368"/>
      <c r="K73" s="368"/>
      <c r="L73" s="368"/>
      <c r="M73" s="369"/>
    </row>
    <row r="74" spans="1:13" ht="22.8" x14ac:dyDescent="0.4">
      <c r="A74" s="266">
        <v>3</v>
      </c>
      <c r="B74" s="179" t="s">
        <v>41</v>
      </c>
      <c r="C74" s="179" t="s">
        <v>131</v>
      </c>
      <c r="D74" s="162">
        <v>2</v>
      </c>
      <c r="E74" s="162">
        <v>3</v>
      </c>
      <c r="F74" s="162">
        <v>2</v>
      </c>
      <c r="G74" s="162">
        <v>-2</v>
      </c>
      <c r="H74" s="219">
        <f t="shared" si="7"/>
        <v>66.666666666666657</v>
      </c>
      <c r="I74" s="368"/>
      <c r="J74" s="368"/>
      <c r="K74" s="368"/>
      <c r="L74" s="368"/>
      <c r="M74" s="369"/>
    </row>
    <row r="75" spans="1:13" ht="22.8" x14ac:dyDescent="0.4">
      <c r="A75" s="50">
        <v>4</v>
      </c>
      <c r="B75" s="47" t="s">
        <v>19</v>
      </c>
      <c r="C75" s="42" t="s">
        <v>131</v>
      </c>
      <c r="D75" s="44">
        <v>2</v>
      </c>
      <c r="E75" s="44">
        <v>8</v>
      </c>
      <c r="F75" s="44">
        <v>5</v>
      </c>
      <c r="G75" s="44">
        <v>23</v>
      </c>
      <c r="H75" s="51">
        <f t="shared" si="7"/>
        <v>62.5</v>
      </c>
      <c r="I75" s="368"/>
      <c r="J75" s="368"/>
      <c r="K75" s="368"/>
      <c r="L75" s="368"/>
      <c r="M75" s="369"/>
    </row>
    <row r="76" spans="1:13" ht="22.8" x14ac:dyDescent="0.4">
      <c r="A76" s="50">
        <v>5</v>
      </c>
      <c r="B76" s="45" t="s">
        <v>225</v>
      </c>
      <c r="C76" s="45" t="s">
        <v>132</v>
      </c>
      <c r="D76" s="44">
        <v>2</v>
      </c>
      <c r="E76" s="44">
        <v>8</v>
      </c>
      <c r="F76" s="44">
        <v>5</v>
      </c>
      <c r="G76" s="44">
        <v>3</v>
      </c>
      <c r="H76" s="51">
        <f t="shared" si="7"/>
        <v>62.5</v>
      </c>
      <c r="I76" s="368"/>
      <c r="J76" s="368"/>
      <c r="K76" s="368"/>
      <c r="L76" s="368"/>
      <c r="M76" s="369"/>
    </row>
    <row r="77" spans="1:13" ht="22.8" x14ac:dyDescent="0.4">
      <c r="A77" s="50">
        <v>6</v>
      </c>
      <c r="B77" s="45" t="s">
        <v>67</v>
      </c>
      <c r="C77" s="45" t="s">
        <v>132</v>
      </c>
      <c r="D77" s="44">
        <v>2</v>
      </c>
      <c r="E77" s="44">
        <v>8</v>
      </c>
      <c r="F77" s="44">
        <v>4</v>
      </c>
      <c r="G77" s="44">
        <v>-1</v>
      </c>
      <c r="H77" s="51">
        <f t="shared" si="7"/>
        <v>50</v>
      </c>
      <c r="I77" s="368"/>
      <c r="J77" s="368"/>
      <c r="K77" s="368"/>
      <c r="L77" s="368"/>
      <c r="M77" s="369"/>
    </row>
    <row r="78" spans="1:13" ht="22.8" x14ac:dyDescent="0.4">
      <c r="A78" s="50">
        <v>7</v>
      </c>
      <c r="B78" s="47" t="s">
        <v>22</v>
      </c>
      <c r="C78" s="42" t="s">
        <v>131</v>
      </c>
      <c r="D78" s="44">
        <v>2</v>
      </c>
      <c r="E78" s="44">
        <v>8</v>
      </c>
      <c r="F78" s="44">
        <v>4</v>
      </c>
      <c r="G78" s="44">
        <v>-1</v>
      </c>
      <c r="H78" s="51">
        <f t="shared" si="7"/>
        <v>50</v>
      </c>
      <c r="I78" s="368"/>
      <c r="J78" s="368"/>
      <c r="K78" s="368"/>
      <c r="L78" s="368"/>
      <c r="M78" s="369"/>
    </row>
    <row r="79" spans="1:13" ht="22.8" x14ac:dyDescent="0.4">
      <c r="A79" s="50">
        <v>8</v>
      </c>
      <c r="B79" s="47" t="s">
        <v>42</v>
      </c>
      <c r="C79" s="42" t="s">
        <v>131</v>
      </c>
      <c r="D79" s="44">
        <v>2</v>
      </c>
      <c r="E79" s="44">
        <v>8</v>
      </c>
      <c r="F79" s="44">
        <v>4</v>
      </c>
      <c r="G79" s="44">
        <v>-8</v>
      </c>
      <c r="H79" s="51">
        <f t="shared" si="7"/>
        <v>50</v>
      </c>
      <c r="I79" s="368"/>
      <c r="J79" s="368"/>
      <c r="K79" s="368"/>
      <c r="L79" s="368"/>
      <c r="M79" s="369"/>
    </row>
    <row r="80" spans="1:13" ht="22.8" x14ac:dyDescent="0.4">
      <c r="A80" s="50">
        <v>9</v>
      </c>
      <c r="B80" s="47" t="s">
        <v>17</v>
      </c>
      <c r="C80" s="42" t="s">
        <v>131</v>
      </c>
      <c r="D80" s="44">
        <v>2</v>
      </c>
      <c r="E80" s="44">
        <v>8</v>
      </c>
      <c r="F80" s="44">
        <v>4</v>
      </c>
      <c r="G80" s="44">
        <v>-15</v>
      </c>
      <c r="H80" s="51">
        <f t="shared" si="7"/>
        <v>50</v>
      </c>
      <c r="I80" s="368"/>
      <c r="J80" s="368"/>
      <c r="K80" s="368"/>
      <c r="L80" s="368"/>
      <c r="M80" s="369"/>
    </row>
    <row r="81" spans="1:13" ht="22.8" x14ac:dyDescent="0.4">
      <c r="A81" s="50">
        <v>10</v>
      </c>
      <c r="B81" s="46" t="s">
        <v>296</v>
      </c>
      <c r="C81" s="45" t="s">
        <v>297</v>
      </c>
      <c r="D81" s="44">
        <v>1</v>
      </c>
      <c r="E81" s="44">
        <v>4</v>
      </c>
      <c r="F81" s="44">
        <v>2</v>
      </c>
      <c r="G81" s="44">
        <v>2</v>
      </c>
      <c r="H81" s="51">
        <f t="shared" si="7"/>
        <v>50</v>
      </c>
      <c r="I81" s="368"/>
      <c r="J81" s="368"/>
      <c r="K81" s="368"/>
      <c r="L81" s="368"/>
      <c r="M81" s="369"/>
    </row>
    <row r="82" spans="1:13" ht="22.8" x14ac:dyDescent="0.4">
      <c r="A82" s="50">
        <v>11</v>
      </c>
      <c r="B82" s="47" t="s">
        <v>20</v>
      </c>
      <c r="C82" s="42" t="s">
        <v>131</v>
      </c>
      <c r="D82" s="44">
        <v>1</v>
      </c>
      <c r="E82" s="44">
        <v>4</v>
      </c>
      <c r="F82" s="44">
        <v>2</v>
      </c>
      <c r="G82" s="44">
        <v>-11</v>
      </c>
      <c r="H82" s="51">
        <f t="shared" si="7"/>
        <v>50</v>
      </c>
      <c r="I82" s="368"/>
      <c r="J82" s="368"/>
      <c r="K82" s="368"/>
      <c r="L82" s="368"/>
      <c r="M82" s="369"/>
    </row>
    <row r="83" spans="1:13" ht="22.8" x14ac:dyDescent="0.4">
      <c r="A83" s="50">
        <v>12</v>
      </c>
      <c r="B83" s="47" t="s">
        <v>26</v>
      </c>
      <c r="C83" s="42" t="s">
        <v>131</v>
      </c>
      <c r="D83" s="44">
        <v>1</v>
      </c>
      <c r="E83" s="44">
        <v>2</v>
      </c>
      <c r="F83" s="44">
        <v>1</v>
      </c>
      <c r="G83" s="44">
        <v>3</v>
      </c>
      <c r="H83" s="51">
        <f t="shared" si="7"/>
        <v>50</v>
      </c>
      <c r="I83" s="368"/>
      <c r="J83" s="368"/>
      <c r="K83" s="368"/>
      <c r="L83" s="368"/>
      <c r="M83" s="369"/>
    </row>
    <row r="84" spans="1:13" ht="22.8" x14ac:dyDescent="0.4">
      <c r="A84" s="50">
        <v>13</v>
      </c>
      <c r="B84" s="46" t="s">
        <v>37</v>
      </c>
      <c r="C84" s="45" t="s">
        <v>132</v>
      </c>
      <c r="D84" s="44">
        <v>2</v>
      </c>
      <c r="E84" s="44">
        <v>8</v>
      </c>
      <c r="F84" s="44">
        <v>3</v>
      </c>
      <c r="G84" s="44">
        <v>-1</v>
      </c>
      <c r="H84" s="51">
        <f t="shared" si="7"/>
        <v>37.5</v>
      </c>
      <c r="I84" s="368"/>
      <c r="J84" s="368"/>
      <c r="K84" s="368"/>
      <c r="L84" s="368"/>
      <c r="M84" s="369"/>
    </row>
    <row r="85" spans="1:13" ht="22.8" x14ac:dyDescent="0.4">
      <c r="A85" s="50">
        <v>14</v>
      </c>
      <c r="B85" s="47" t="s">
        <v>70</v>
      </c>
      <c r="C85" s="42" t="s">
        <v>131</v>
      </c>
      <c r="D85" s="44">
        <v>1</v>
      </c>
      <c r="E85" s="44">
        <v>4</v>
      </c>
      <c r="F85" s="44">
        <v>1</v>
      </c>
      <c r="G85" s="44">
        <v>-8</v>
      </c>
      <c r="H85" s="51">
        <f t="shared" si="7"/>
        <v>25</v>
      </c>
      <c r="I85" s="368"/>
      <c r="J85" s="368"/>
      <c r="K85" s="368"/>
      <c r="L85" s="368"/>
      <c r="M85" s="369"/>
    </row>
    <row r="86" spans="1:13" ht="22.8" x14ac:dyDescent="0.4">
      <c r="A86" s="50">
        <v>15</v>
      </c>
      <c r="B86" s="47" t="s">
        <v>23</v>
      </c>
      <c r="C86" s="42" t="s">
        <v>131</v>
      </c>
      <c r="D86" s="44">
        <v>1</v>
      </c>
      <c r="E86" s="44">
        <v>3</v>
      </c>
      <c r="F86" s="44">
        <v>0</v>
      </c>
      <c r="G86" s="44">
        <v>-10</v>
      </c>
      <c r="H86" s="51">
        <f t="shared" si="7"/>
        <v>0</v>
      </c>
      <c r="I86" s="368"/>
      <c r="J86" s="368"/>
      <c r="K86" s="368"/>
      <c r="L86" s="368"/>
      <c r="M86" s="369"/>
    </row>
    <row r="87" spans="1:13" ht="22.8" x14ac:dyDescent="0.4">
      <c r="A87" s="50">
        <v>16</v>
      </c>
      <c r="B87" s="265" t="s">
        <v>64</v>
      </c>
      <c r="C87" s="241" t="s">
        <v>131</v>
      </c>
      <c r="D87" s="74">
        <v>1</v>
      </c>
      <c r="E87" s="74">
        <v>2</v>
      </c>
      <c r="F87" s="74">
        <v>0</v>
      </c>
      <c r="G87" s="74">
        <v>-13</v>
      </c>
      <c r="H87" s="75">
        <f t="shared" si="7"/>
        <v>0</v>
      </c>
      <c r="I87" s="368"/>
      <c r="J87" s="368"/>
      <c r="K87" s="368"/>
      <c r="L87" s="368"/>
      <c r="M87" s="369"/>
    </row>
    <row r="88" spans="1:13" ht="23.4" thickBot="1" x14ac:dyDescent="0.45">
      <c r="A88" s="50">
        <v>17</v>
      </c>
      <c r="B88" s="55" t="s">
        <v>32</v>
      </c>
      <c r="C88" s="93" t="s">
        <v>131</v>
      </c>
      <c r="D88" s="57">
        <v>1</v>
      </c>
      <c r="E88" s="57">
        <v>1</v>
      </c>
      <c r="F88" s="57">
        <v>0</v>
      </c>
      <c r="G88" s="57">
        <v>-7</v>
      </c>
      <c r="H88" s="58">
        <f t="shared" si="7"/>
        <v>0</v>
      </c>
      <c r="I88" s="374"/>
      <c r="J88" s="374"/>
      <c r="K88" s="374"/>
      <c r="L88" s="374"/>
      <c r="M88" s="375"/>
    </row>
    <row r="89" spans="1:13" ht="33" x14ac:dyDescent="0.6">
      <c r="A89" s="342" t="s">
        <v>129</v>
      </c>
      <c r="B89" s="343"/>
      <c r="C89" s="343"/>
      <c r="D89" s="343"/>
      <c r="E89" s="343"/>
      <c r="F89" s="343"/>
      <c r="G89" s="343"/>
      <c r="H89" s="344"/>
      <c r="I89" s="366"/>
      <c r="J89" s="366"/>
      <c r="K89" s="366"/>
      <c r="L89" s="366"/>
      <c r="M89" s="367"/>
    </row>
    <row r="90" spans="1:13" ht="24.6" x14ac:dyDescent="0.4">
      <c r="A90" s="364" t="s">
        <v>298</v>
      </c>
      <c r="B90" s="324"/>
      <c r="C90" s="324"/>
      <c r="D90" s="324"/>
      <c r="E90" s="324"/>
      <c r="F90" s="324"/>
      <c r="G90" s="324"/>
      <c r="H90" s="370"/>
      <c r="I90" s="368"/>
      <c r="J90" s="368"/>
      <c r="K90" s="368"/>
      <c r="L90" s="368"/>
      <c r="M90" s="369"/>
    </row>
    <row r="91" spans="1:13" x14ac:dyDescent="0.3">
      <c r="A91" s="32"/>
      <c r="B91" s="33"/>
      <c r="C91" s="33"/>
      <c r="D91" s="34"/>
      <c r="E91" s="33"/>
      <c r="F91" s="34"/>
      <c r="G91" s="34"/>
      <c r="H91" s="36" t="s">
        <v>13</v>
      </c>
      <c r="I91" s="368"/>
      <c r="J91" s="368"/>
      <c r="K91" s="368"/>
      <c r="L91" s="368"/>
      <c r="M91" s="369"/>
    </row>
    <row r="92" spans="1:13" x14ac:dyDescent="0.3">
      <c r="A92" s="52" t="s">
        <v>1</v>
      </c>
      <c r="B92" s="35" t="s">
        <v>130</v>
      </c>
      <c r="C92" s="35" t="s">
        <v>3</v>
      </c>
      <c r="D92" s="35" t="s">
        <v>4</v>
      </c>
      <c r="E92" s="35" t="s">
        <v>5</v>
      </c>
      <c r="F92" s="35" t="s">
        <v>6</v>
      </c>
      <c r="G92" s="35" t="s">
        <v>7</v>
      </c>
      <c r="H92" s="36" t="s">
        <v>8</v>
      </c>
      <c r="I92" s="368"/>
      <c r="J92" s="368"/>
      <c r="K92" s="368"/>
      <c r="L92" s="368"/>
      <c r="M92" s="369"/>
    </row>
    <row r="93" spans="1:13" ht="22.8" x14ac:dyDescent="0.4">
      <c r="A93" s="177">
        <v>1</v>
      </c>
      <c r="B93" s="120" t="s">
        <v>67</v>
      </c>
      <c r="C93" s="120" t="s">
        <v>132</v>
      </c>
      <c r="D93" s="38">
        <v>1</v>
      </c>
      <c r="E93" s="38">
        <v>4</v>
      </c>
      <c r="F93" s="38">
        <v>3</v>
      </c>
      <c r="G93" s="38">
        <v>16</v>
      </c>
      <c r="H93" s="203">
        <f t="shared" ref="H93:H106" si="8">F93/E93*100</f>
        <v>75</v>
      </c>
      <c r="I93" s="368"/>
      <c r="J93" s="368"/>
      <c r="K93" s="368"/>
      <c r="L93" s="368"/>
      <c r="M93" s="369"/>
    </row>
    <row r="94" spans="1:13" ht="22.8" x14ac:dyDescent="0.4">
      <c r="A94" s="121">
        <v>2</v>
      </c>
      <c r="B94" s="178" t="s">
        <v>225</v>
      </c>
      <c r="C94" s="178" t="s">
        <v>132</v>
      </c>
      <c r="D94" s="41">
        <v>1</v>
      </c>
      <c r="E94" s="41">
        <v>4</v>
      </c>
      <c r="F94" s="41">
        <v>3</v>
      </c>
      <c r="G94" s="41">
        <v>4</v>
      </c>
      <c r="H94" s="204">
        <f t="shared" si="8"/>
        <v>75</v>
      </c>
      <c r="I94" s="368"/>
      <c r="J94" s="368"/>
      <c r="K94" s="368"/>
      <c r="L94" s="368"/>
      <c r="M94" s="369"/>
    </row>
    <row r="95" spans="1:13" ht="22.8" x14ac:dyDescent="0.4">
      <c r="A95" s="122">
        <v>3</v>
      </c>
      <c r="B95" s="123" t="s">
        <v>21</v>
      </c>
      <c r="C95" s="123" t="s">
        <v>131</v>
      </c>
      <c r="D95" s="125">
        <v>1</v>
      </c>
      <c r="E95" s="125">
        <v>3</v>
      </c>
      <c r="F95" s="125">
        <v>2</v>
      </c>
      <c r="G95" s="125">
        <v>13</v>
      </c>
      <c r="H95" s="205">
        <f t="shared" si="8"/>
        <v>66.666666666666657</v>
      </c>
      <c r="I95" s="368"/>
      <c r="J95" s="368"/>
      <c r="K95" s="368"/>
      <c r="L95" s="368"/>
      <c r="M95" s="369"/>
    </row>
    <row r="96" spans="1:13" ht="22.8" x14ac:dyDescent="0.4">
      <c r="A96" s="50">
        <v>4</v>
      </c>
      <c r="B96" s="46" t="s">
        <v>27</v>
      </c>
      <c r="C96" s="45" t="s">
        <v>133</v>
      </c>
      <c r="D96" s="44">
        <v>1</v>
      </c>
      <c r="E96" s="44">
        <v>3</v>
      </c>
      <c r="F96" s="44">
        <v>2</v>
      </c>
      <c r="G96" s="44">
        <v>12</v>
      </c>
      <c r="H96" s="51">
        <f t="shared" si="8"/>
        <v>66.666666666666657</v>
      </c>
      <c r="I96" s="368"/>
      <c r="J96" s="368"/>
      <c r="K96" s="368"/>
      <c r="L96" s="368"/>
      <c r="M96" s="369"/>
    </row>
    <row r="97" spans="1:13" ht="22.8" x14ac:dyDescent="0.4">
      <c r="A97" s="50">
        <v>5</v>
      </c>
      <c r="B97" s="47" t="s">
        <v>19</v>
      </c>
      <c r="C97" s="42" t="s">
        <v>131</v>
      </c>
      <c r="D97" s="44">
        <v>1</v>
      </c>
      <c r="E97" s="44">
        <v>4</v>
      </c>
      <c r="F97" s="44">
        <v>2</v>
      </c>
      <c r="G97" s="44">
        <v>6</v>
      </c>
      <c r="H97" s="51">
        <f t="shared" si="8"/>
        <v>50</v>
      </c>
      <c r="I97" s="368"/>
      <c r="J97" s="368"/>
      <c r="K97" s="368"/>
      <c r="L97" s="368"/>
      <c r="M97" s="369"/>
    </row>
    <row r="98" spans="1:13" ht="22.8" x14ac:dyDescent="0.4">
      <c r="A98" s="50">
        <v>6</v>
      </c>
      <c r="B98" s="46" t="s">
        <v>296</v>
      </c>
      <c r="C98" s="45" t="s">
        <v>297</v>
      </c>
      <c r="D98" s="44">
        <v>1</v>
      </c>
      <c r="E98" s="44">
        <v>4</v>
      </c>
      <c r="F98" s="44">
        <v>2</v>
      </c>
      <c r="G98" s="44">
        <v>2</v>
      </c>
      <c r="H98" s="51">
        <f t="shared" si="8"/>
        <v>50</v>
      </c>
      <c r="I98" s="368"/>
      <c r="J98" s="368"/>
      <c r="K98" s="368"/>
      <c r="L98" s="368"/>
      <c r="M98" s="369"/>
    </row>
    <row r="99" spans="1:13" ht="22.8" x14ac:dyDescent="0.4">
      <c r="A99" s="50">
        <v>7</v>
      </c>
      <c r="B99" s="47" t="s">
        <v>22</v>
      </c>
      <c r="C99" s="42" t="s">
        <v>131</v>
      </c>
      <c r="D99" s="44">
        <v>1</v>
      </c>
      <c r="E99" s="44">
        <v>4</v>
      </c>
      <c r="F99" s="44">
        <v>2</v>
      </c>
      <c r="G99" s="44">
        <v>0</v>
      </c>
      <c r="H99" s="51">
        <f t="shared" si="8"/>
        <v>50</v>
      </c>
      <c r="I99" s="368"/>
      <c r="J99" s="368"/>
      <c r="K99" s="368"/>
      <c r="L99" s="368"/>
      <c r="M99" s="369"/>
    </row>
    <row r="100" spans="1:13" ht="22.8" x14ac:dyDescent="0.4">
      <c r="A100" s="50">
        <v>8</v>
      </c>
      <c r="B100" s="47" t="s">
        <v>42</v>
      </c>
      <c r="C100" s="42" t="s">
        <v>131</v>
      </c>
      <c r="D100" s="44">
        <v>1</v>
      </c>
      <c r="E100" s="44">
        <v>4</v>
      </c>
      <c r="F100" s="44">
        <v>2</v>
      </c>
      <c r="G100" s="44">
        <v>-7</v>
      </c>
      <c r="H100" s="51">
        <f t="shared" si="8"/>
        <v>50</v>
      </c>
      <c r="I100" s="368"/>
      <c r="J100" s="368"/>
      <c r="K100" s="368"/>
      <c r="L100" s="368"/>
      <c r="M100" s="369"/>
    </row>
    <row r="101" spans="1:13" ht="22.8" x14ac:dyDescent="0.4">
      <c r="A101" s="50">
        <v>9</v>
      </c>
      <c r="B101" s="47" t="s">
        <v>17</v>
      </c>
      <c r="C101" s="42" t="s">
        <v>131</v>
      </c>
      <c r="D101" s="44">
        <v>1</v>
      </c>
      <c r="E101" s="44">
        <v>4</v>
      </c>
      <c r="F101" s="44">
        <v>2</v>
      </c>
      <c r="G101" s="44">
        <v>-12</v>
      </c>
      <c r="H101" s="51">
        <f t="shared" si="8"/>
        <v>50</v>
      </c>
      <c r="I101" s="368"/>
      <c r="J101" s="368"/>
      <c r="K101" s="368"/>
      <c r="L101" s="368"/>
      <c r="M101" s="369"/>
    </row>
    <row r="102" spans="1:13" ht="22.8" x14ac:dyDescent="0.4">
      <c r="A102" s="50">
        <v>10</v>
      </c>
      <c r="B102" s="47" t="s">
        <v>70</v>
      </c>
      <c r="C102" s="42" t="s">
        <v>131</v>
      </c>
      <c r="D102" s="44">
        <v>1</v>
      </c>
      <c r="E102" s="44">
        <v>4</v>
      </c>
      <c r="F102" s="44">
        <v>1</v>
      </c>
      <c r="G102" s="44">
        <v>-8</v>
      </c>
      <c r="H102" s="51">
        <f t="shared" si="8"/>
        <v>25</v>
      </c>
      <c r="I102" s="368"/>
      <c r="J102" s="368"/>
      <c r="K102" s="368"/>
      <c r="L102" s="368"/>
      <c r="M102" s="369"/>
    </row>
    <row r="103" spans="1:13" ht="22.8" x14ac:dyDescent="0.4">
      <c r="A103" s="50">
        <v>11</v>
      </c>
      <c r="B103" s="46" t="s">
        <v>37</v>
      </c>
      <c r="C103" s="45" t="s">
        <v>132</v>
      </c>
      <c r="D103" s="44">
        <v>1</v>
      </c>
      <c r="E103" s="44">
        <v>4</v>
      </c>
      <c r="F103" s="44">
        <v>1</v>
      </c>
      <c r="G103" s="44">
        <v>-10</v>
      </c>
      <c r="H103" s="51">
        <f t="shared" si="8"/>
        <v>25</v>
      </c>
      <c r="I103" s="368"/>
      <c r="J103" s="368"/>
      <c r="K103" s="368"/>
      <c r="L103" s="368"/>
      <c r="M103" s="369"/>
    </row>
    <row r="104" spans="1:13" ht="22.8" x14ac:dyDescent="0.4">
      <c r="A104" s="50">
        <v>12</v>
      </c>
      <c r="B104" s="47" t="s">
        <v>32</v>
      </c>
      <c r="C104" s="42" t="s">
        <v>131</v>
      </c>
      <c r="D104" s="44">
        <v>1</v>
      </c>
      <c r="E104" s="44">
        <v>1</v>
      </c>
      <c r="F104" s="44">
        <v>0</v>
      </c>
      <c r="G104" s="44">
        <v>-7</v>
      </c>
      <c r="H104" s="51">
        <f t="shared" si="8"/>
        <v>0</v>
      </c>
      <c r="I104" s="368"/>
      <c r="J104" s="368"/>
      <c r="K104" s="368"/>
      <c r="L104" s="368"/>
      <c r="M104" s="369"/>
    </row>
    <row r="105" spans="1:13" ht="22.8" x14ac:dyDescent="0.4">
      <c r="A105" s="50">
        <v>13</v>
      </c>
      <c r="B105" s="47" t="s">
        <v>41</v>
      </c>
      <c r="C105" s="42" t="s">
        <v>131</v>
      </c>
      <c r="D105" s="44">
        <v>1</v>
      </c>
      <c r="E105" s="44">
        <v>1</v>
      </c>
      <c r="F105" s="44">
        <v>0</v>
      </c>
      <c r="G105" s="44">
        <v>-9</v>
      </c>
      <c r="H105" s="51">
        <f t="shared" si="8"/>
        <v>0</v>
      </c>
      <c r="I105" s="368"/>
      <c r="J105" s="368"/>
      <c r="K105" s="368"/>
      <c r="L105" s="368"/>
      <c r="M105" s="369"/>
    </row>
    <row r="106" spans="1:13" ht="23.4" thickBot="1" x14ac:dyDescent="0.45">
      <c r="A106" s="152">
        <v>14</v>
      </c>
      <c r="B106" s="55" t="s">
        <v>64</v>
      </c>
      <c r="C106" s="93" t="s">
        <v>131</v>
      </c>
      <c r="D106" s="57">
        <v>1</v>
      </c>
      <c r="E106" s="57">
        <v>2</v>
      </c>
      <c r="F106" s="57">
        <v>0</v>
      </c>
      <c r="G106" s="57">
        <v>-13</v>
      </c>
      <c r="H106" s="58">
        <f t="shared" si="8"/>
        <v>0</v>
      </c>
      <c r="I106" s="374"/>
      <c r="J106" s="374"/>
      <c r="K106" s="374"/>
      <c r="L106" s="374"/>
      <c r="M106" s="375"/>
    </row>
  </sheetData>
  <sortState xmlns:xlrd2="http://schemas.microsoft.com/office/spreadsheetml/2017/richdata2" ref="A5:H16">
    <sortCondition descending="1" ref="H5:H16"/>
    <sortCondition descending="1" ref="F5:F16"/>
    <sortCondition descending="1" ref="E5:E16"/>
    <sortCondition descending="1" ref="G5:G16"/>
  </sortState>
  <mergeCells count="15">
    <mergeCell ref="A1:H1"/>
    <mergeCell ref="I1:M23"/>
    <mergeCell ref="A2:H2"/>
    <mergeCell ref="A24:H24"/>
    <mergeCell ref="I24:M46"/>
    <mergeCell ref="A25:H25"/>
    <mergeCell ref="A89:H89"/>
    <mergeCell ref="I89:M106"/>
    <mergeCell ref="A90:H90"/>
    <mergeCell ref="A47:H47"/>
    <mergeCell ref="I47:M67"/>
    <mergeCell ref="A48:H48"/>
    <mergeCell ref="A68:H68"/>
    <mergeCell ref="I68:M88"/>
    <mergeCell ref="A69:H69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96051-BA90-4D59-96B8-C358788B0217}">
  <sheetPr>
    <tabColor rgb="FF00B050"/>
  </sheetPr>
  <dimension ref="A1:M62"/>
  <sheetViews>
    <sheetView zoomScale="75" zoomScaleNormal="75" workbookViewId="0">
      <selection activeCell="T13" sqref="T13"/>
    </sheetView>
  </sheetViews>
  <sheetFormatPr defaultRowHeight="14.4" x14ac:dyDescent="0.3"/>
  <cols>
    <col min="2" max="2" width="32.44140625" customWidth="1"/>
    <col min="3" max="3" width="27.5546875" customWidth="1"/>
    <col min="4" max="4" width="11" customWidth="1"/>
    <col min="8" max="8" width="14.33203125" customWidth="1"/>
  </cols>
  <sheetData>
    <row r="1" spans="1:13" ht="33" x14ac:dyDescent="0.6">
      <c r="A1" s="342" t="s">
        <v>129</v>
      </c>
      <c r="B1" s="343"/>
      <c r="C1" s="343"/>
      <c r="D1" s="343"/>
      <c r="E1" s="343"/>
      <c r="F1" s="343"/>
      <c r="G1" s="343"/>
      <c r="H1" s="344"/>
      <c r="I1" s="366"/>
      <c r="J1" s="366"/>
      <c r="K1" s="366"/>
      <c r="L1" s="366"/>
      <c r="M1" s="367"/>
    </row>
    <row r="2" spans="1:13" ht="25.2" thickBot="1" x14ac:dyDescent="0.45">
      <c r="A2" s="376" t="s">
        <v>339</v>
      </c>
      <c r="B2" s="377"/>
      <c r="C2" s="377"/>
      <c r="D2" s="377"/>
      <c r="E2" s="377"/>
      <c r="F2" s="377"/>
      <c r="G2" s="377"/>
      <c r="H2" s="378"/>
      <c r="I2" s="368"/>
      <c r="J2" s="368"/>
      <c r="K2" s="368"/>
      <c r="L2" s="368"/>
      <c r="M2" s="369"/>
    </row>
    <row r="3" spans="1:13" x14ac:dyDescent="0.3">
      <c r="A3" s="269"/>
      <c r="B3" s="270"/>
      <c r="C3" s="270"/>
      <c r="D3" s="271"/>
      <c r="E3" s="270"/>
      <c r="F3" s="271"/>
      <c r="G3" s="271"/>
      <c r="H3" s="272" t="s">
        <v>13</v>
      </c>
      <c r="I3" s="368"/>
      <c r="J3" s="368"/>
      <c r="K3" s="368"/>
      <c r="L3" s="368"/>
      <c r="M3" s="369"/>
    </row>
    <row r="4" spans="1:13" x14ac:dyDescent="0.3">
      <c r="A4" s="52" t="s">
        <v>1</v>
      </c>
      <c r="B4" s="35" t="s">
        <v>130</v>
      </c>
      <c r="C4" s="35" t="s">
        <v>3</v>
      </c>
      <c r="D4" s="35" t="s">
        <v>4</v>
      </c>
      <c r="E4" s="35" t="s">
        <v>5</v>
      </c>
      <c r="F4" s="35" t="s">
        <v>6</v>
      </c>
      <c r="G4" s="35" t="s">
        <v>7</v>
      </c>
      <c r="H4" s="36" t="s">
        <v>8</v>
      </c>
      <c r="I4" s="368"/>
      <c r="J4" s="368"/>
      <c r="K4" s="368"/>
      <c r="L4" s="368"/>
      <c r="M4" s="369"/>
    </row>
    <row r="5" spans="1:13" ht="22.8" x14ac:dyDescent="0.4">
      <c r="A5" s="177">
        <v>1</v>
      </c>
      <c r="B5" s="157" t="s">
        <v>22</v>
      </c>
      <c r="C5" s="157" t="s">
        <v>131</v>
      </c>
      <c r="D5" s="38">
        <v>2</v>
      </c>
      <c r="E5" s="38">
        <v>8</v>
      </c>
      <c r="F5" s="38">
        <v>6</v>
      </c>
      <c r="G5" s="38">
        <v>26</v>
      </c>
      <c r="H5" s="203">
        <f t="shared" ref="H5:H22" si="0">F5/E5*100</f>
        <v>75</v>
      </c>
      <c r="I5" s="368"/>
      <c r="J5" s="368"/>
      <c r="K5" s="368"/>
      <c r="L5" s="368"/>
      <c r="M5" s="369"/>
    </row>
    <row r="6" spans="1:13" ht="22.8" x14ac:dyDescent="0.4">
      <c r="A6" s="121">
        <v>2</v>
      </c>
      <c r="B6" s="39" t="s">
        <v>20</v>
      </c>
      <c r="C6" s="39" t="s">
        <v>131</v>
      </c>
      <c r="D6" s="41">
        <v>2</v>
      </c>
      <c r="E6" s="41">
        <v>8</v>
      </c>
      <c r="F6" s="41">
        <v>5</v>
      </c>
      <c r="G6" s="41">
        <v>20</v>
      </c>
      <c r="H6" s="204">
        <f t="shared" si="0"/>
        <v>62.5</v>
      </c>
      <c r="I6" s="368"/>
      <c r="J6" s="368"/>
      <c r="K6" s="368"/>
      <c r="L6" s="368"/>
      <c r="M6" s="369"/>
    </row>
    <row r="7" spans="1:13" ht="22.8" x14ac:dyDescent="0.4">
      <c r="A7" s="266">
        <v>3</v>
      </c>
      <c r="B7" s="160" t="s">
        <v>37</v>
      </c>
      <c r="C7" s="160" t="s">
        <v>132</v>
      </c>
      <c r="D7" s="162">
        <v>2</v>
      </c>
      <c r="E7" s="162">
        <v>8</v>
      </c>
      <c r="F7" s="162">
        <v>5</v>
      </c>
      <c r="G7" s="162">
        <v>18</v>
      </c>
      <c r="H7" s="219">
        <f t="shared" si="0"/>
        <v>62.5</v>
      </c>
      <c r="I7" s="368"/>
      <c r="J7" s="368"/>
      <c r="K7" s="368"/>
      <c r="L7" s="368"/>
      <c r="M7" s="369"/>
    </row>
    <row r="8" spans="1:13" ht="22.8" x14ac:dyDescent="0.4">
      <c r="A8" s="50">
        <v>4</v>
      </c>
      <c r="B8" s="42" t="s">
        <v>26</v>
      </c>
      <c r="C8" s="42" t="s">
        <v>131</v>
      </c>
      <c r="D8" s="44">
        <v>2</v>
      </c>
      <c r="E8" s="44">
        <v>5</v>
      </c>
      <c r="F8" s="44">
        <v>3</v>
      </c>
      <c r="G8" s="44">
        <v>3</v>
      </c>
      <c r="H8" s="51">
        <f t="shared" si="0"/>
        <v>60</v>
      </c>
      <c r="I8" s="368"/>
      <c r="J8" s="368"/>
      <c r="K8" s="368"/>
      <c r="L8" s="368"/>
      <c r="M8" s="369"/>
    </row>
    <row r="9" spans="1:13" ht="22.8" x14ac:dyDescent="0.4">
      <c r="A9" s="50">
        <v>5</v>
      </c>
      <c r="B9" s="47" t="s">
        <v>64</v>
      </c>
      <c r="C9" s="42" t="s">
        <v>131</v>
      </c>
      <c r="D9" s="44">
        <v>3</v>
      </c>
      <c r="E9" s="44">
        <v>12</v>
      </c>
      <c r="F9" s="44">
        <v>7</v>
      </c>
      <c r="G9" s="44">
        <v>6</v>
      </c>
      <c r="H9" s="51">
        <f t="shared" si="0"/>
        <v>58.333333333333336</v>
      </c>
      <c r="I9" s="368"/>
      <c r="J9" s="368"/>
      <c r="K9" s="368"/>
      <c r="L9" s="368"/>
      <c r="M9" s="369"/>
    </row>
    <row r="10" spans="1:13" ht="22.8" x14ac:dyDescent="0.4">
      <c r="A10" s="50">
        <v>6</v>
      </c>
      <c r="B10" s="47" t="s">
        <v>17</v>
      </c>
      <c r="C10" s="42" t="s">
        <v>131</v>
      </c>
      <c r="D10" s="44">
        <v>3</v>
      </c>
      <c r="E10" s="44">
        <v>12</v>
      </c>
      <c r="F10" s="44">
        <v>4</v>
      </c>
      <c r="G10" s="44">
        <v>-26</v>
      </c>
      <c r="H10" s="51">
        <f t="shared" si="0"/>
        <v>33.333333333333329</v>
      </c>
      <c r="I10" s="368"/>
      <c r="J10" s="368"/>
      <c r="K10" s="368"/>
      <c r="L10" s="368"/>
      <c r="M10" s="369"/>
    </row>
    <row r="11" spans="1:13" ht="22.8" x14ac:dyDescent="0.4">
      <c r="A11" s="50">
        <v>7</v>
      </c>
      <c r="B11" s="47" t="s">
        <v>21</v>
      </c>
      <c r="C11" s="42" t="s">
        <v>131</v>
      </c>
      <c r="D11" s="44">
        <v>3</v>
      </c>
      <c r="E11" s="44">
        <v>9</v>
      </c>
      <c r="F11" s="44">
        <v>3</v>
      </c>
      <c r="G11" s="44">
        <v>-6</v>
      </c>
      <c r="H11" s="51">
        <f t="shared" si="0"/>
        <v>33.333333333333329</v>
      </c>
      <c r="I11" s="368"/>
      <c r="J11" s="368"/>
      <c r="K11" s="368"/>
      <c r="L11" s="368"/>
      <c r="M11" s="369"/>
    </row>
    <row r="12" spans="1:13" ht="22.8" x14ac:dyDescent="0.4">
      <c r="A12" s="50">
        <v>8</v>
      </c>
      <c r="B12" s="47" t="s">
        <v>32</v>
      </c>
      <c r="C12" s="42" t="s">
        <v>131</v>
      </c>
      <c r="D12" s="44">
        <v>3</v>
      </c>
      <c r="E12" s="44">
        <v>9</v>
      </c>
      <c r="F12" s="44">
        <v>3</v>
      </c>
      <c r="G12" s="44">
        <v>-30</v>
      </c>
      <c r="H12" s="51">
        <f t="shared" si="0"/>
        <v>33.333333333333329</v>
      </c>
      <c r="I12" s="368"/>
      <c r="J12" s="368"/>
      <c r="K12" s="368"/>
      <c r="L12" s="368"/>
      <c r="M12" s="369"/>
    </row>
    <row r="13" spans="1:13" ht="22.8" x14ac:dyDescent="0.4">
      <c r="A13" s="50">
        <v>9</v>
      </c>
      <c r="B13" s="47" t="s">
        <v>41</v>
      </c>
      <c r="C13" s="42" t="s">
        <v>131</v>
      </c>
      <c r="D13" s="44">
        <v>3</v>
      </c>
      <c r="E13" s="44">
        <v>6</v>
      </c>
      <c r="F13" s="44">
        <v>2</v>
      </c>
      <c r="G13" s="44">
        <v>-12</v>
      </c>
      <c r="H13" s="51">
        <f t="shared" si="0"/>
        <v>33.333333333333329</v>
      </c>
      <c r="I13" s="368"/>
      <c r="J13" s="368"/>
      <c r="K13" s="368"/>
      <c r="L13" s="368"/>
      <c r="M13" s="369"/>
    </row>
    <row r="14" spans="1:13" ht="22.8" x14ac:dyDescent="0.4">
      <c r="A14" s="50">
        <v>10</v>
      </c>
      <c r="B14" s="47" t="s">
        <v>70</v>
      </c>
      <c r="C14" s="42" t="s">
        <v>131</v>
      </c>
      <c r="D14" s="44">
        <v>2</v>
      </c>
      <c r="E14" s="44">
        <v>8</v>
      </c>
      <c r="F14" s="44">
        <v>2</v>
      </c>
      <c r="G14" s="44">
        <v>-15</v>
      </c>
      <c r="H14" s="51">
        <f t="shared" si="0"/>
        <v>25</v>
      </c>
      <c r="I14" s="368"/>
      <c r="J14" s="368"/>
      <c r="K14" s="368"/>
      <c r="L14" s="368"/>
      <c r="M14" s="369"/>
    </row>
    <row r="15" spans="1:13" ht="22.8" x14ac:dyDescent="0.4">
      <c r="A15" s="50">
        <v>11</v>
      </c>
      <c r="B15" s="47" t="s">
        <v>19</v>
      </c>
      <c r="C15" s="42" t="s">
        <v>131</v>
      </c>
      <c r="D15" s="44">
        <v>2</v>
      </c>
      <c r="E15" s="44">
        <v>8</v>
      </c>
      <c r="F15" s="44">
        <v>2</v>
      </c>
      <c r="G15" s="44">
        <v>-26</v>
      </c>
      <c r="H15" s="51">
        <f t="shared" si="0"/>
        <v>25</v>
      </c>
      <c r="I15" s="368"/>
      <c r="J15" s="368"/>
      <c r="K15" s="368"/>
      <c r="L15" s="368"/>
      <c r="M15" s="369"/>
    </row>
    <row r="16" spans="1:13" ht="22.8" x14ac:dyDescent="0.4">
      <c r="A16" s="50">
        <v>12</v>
      </c>
      <c r="B16" s="47" t="s">
        <v>36</v>
      </c>
      <c r="C16" s="42" t="s">
        <v>131</v>
      </c>
      <c r="D16" s="44">
        <v>2</v>
      </c>
      <c r="E16" s="44">
        <v>4</v>
      </c>
      <c r="F16" s="44">
        <v>1</v>
      </c>
      <c r="G16" s="44">
        <v>-10</v>
      </c>
      <c r="H16" s="51">
        <f t="shared" si="0"/>
        <v>25</v>
      </c>
      <c r="I16" s="368"/>
      <c r="J16" s="368"/>
      <c r="K16" s="368"/>
      <c r="L16" s="368"/>
      <c r="M16" s="369"/>
    </row>
    <row r="17" spans="1:13" ht="22.8" x14ac:dyDescent="0.4">
      <c r="A17" s="180"/>
      <c r="B17" s="185" t="s">
        <v>40</v>
      </c>
      <c r="C17" s="185" t="s">
        <v>205</v>
      </c>
      <c r="D17" s="183">
        <v>1</v>
      </c>
      <c r="E17" s="183">
        <v>4</v>
      </c>
      <c r="F17" s="183">
        <v>4</v>
      </c>
      <c r="G17" s="183">
        <v>23</v>
      </c>
      <c r="H17" s="220">
        <f t="shared" si="0"/>
        <v>100</v>
      </c>
      <c r="I17" s="368"/>
      <c r="J17" s="368"/>
      <c r="K17" s="368"/>
      <c r="L17" s="368"/>
      <c r="M17" s="369"/>
    </row>
    <row r="18" spans="1:13" ht="22.8" x14ac:dyDescent="0.4">
      <c r="A18" s="180"/>
      <c r="B18" s="181" t="s">
        <v>23</v>
      </c>
      <c r="C18" s="181" t="s">
        <v>131</v>
      </c>
      <c r="D18" s="183">
        <v>1</v>
      </c>
      <c r="E18" s="183">
        <v>3</v>
      </c>
      <c r="F18" s="183">
        <v>3</v>
      </c>
      <c r="G18" s="183">
        <v>20</v>
      </c>
      <c r="H18" s="220">
        <f t="shared" si="0"/>
        <v>100</v>
      </c>
      <c r="I18" s="368"/>
      <c r="J18" s="368"/>
      <c r="K18" s="368"/>
      <c r="L18" s="368"/>
      <c r="M18" s="369"/>
    </row>
    <row r="19" spans="1:13" ht="22.8" x14ac:dyDescent="0.4">
      <c r="A19" s="180"/>
      <c r="B19" s="181" t="s">
        <v>42</v>
      </c>
      <c r="C19" s="181" t="s">
        <v>131</v>
      </c>
      <c r="D19" s="183">
        <v>1</v>
      </c>
      <c r="E19" s="183">
        <v>4</v>
      </c>
      <c r="F19" s="183">
        <v>3</v>
      </c>
      <c r="G19" s="183">
        <v>14</v>
      </c>
      <c r="H19" s="220">
        <f t="shared" si="0"/>
        <v>75</v>
      </c>
      <c r="I19" s="368"/>
      <c r="J19" s="368"/>
      <c r="K19" s="368"/>
      <c r="L19" s="368"/>
      <c r="M19" s="369"/>
    </row>
    <row r="20" spans="1:13" ht="22.8" x14ac:dyDescent="0.4">
      <c r="A20" s="180"/>
      <c r="B20" s="185" t="s">
        <v>296</v>
      </c>
      <c r="C20" s="185" t="s">
        <v>297</v>
      </c>
      <c r="D20" s="183">
        <v>1</v>
      </c>
      <c r="E20" s="183">
        <v>4</v>
      </c>
      <c r="F20" s="183">
        <v>3</v>
      </c>
      <c r="G20" s="183">
        <v>14</v>
      </c>
      <c r="H20" s="220">
        <f t="shared" si="0"/>
        <v>75</v>
      </c>
      <c r="I20" s="368"/>
      <c r="J20" s="368"/>
      <c r="K20" s="368"/>
      <c r="L20" s="368"/>
      <c r="M20" s="369"/>
    </row>
    <row r="21" spans="1:13" ht="22.8" x14ac:dyDescent="0.4">
      <c r="A21" s="180"/>
      <c r="B21" s="185" t="s">
        <v>323</v>
      </c>
      <c r="C21" s="185" t="s">
        <v>205</v>
      </c>
      <c r="D21" s="183">
        <v>1</v>
      </c>
      <c r="E21" s="183">
        <v>4</v>
      </c>
      <c r="F21" s="183">
        <v>3</v>
      </c>
      <c r="G21" s="183">
        <v>4</v>
      </c>
      <c r="H21" s="220">
        <f t="shared" si="0"/>
        <v>75</v>
      </c>
      <c r="I21" s="368"/>
      <c r="J21" s="368"/>
      <c r="K21" s="368"/>
      <c r="L21" s="368"/>
      <c r="M21" s="369"/>
    </row>
    <row r="22" spans="1:13" ht="23.4" thickBot="1" x14ac:dyDescent="0.45">
      <c r="A22" s="180"/>
      <c r="B22" s="186" t="s">
        <v>51</v>
      </c>
      <c r="C22" s="186" t="s">
        <v>205</v>
      </c>
      <c r="D22" s="188">
        <v>1</v>
      </c>
      <c r="E22" s="188">
        <v>4</v>
      </c>
      <c r="F22" s="188">
        <v>1</v>
      </c>
      <c r="G22" s="188">
        <v>-23</v>
      </c>
      <c r="H22" s="223">
        <f t="shared" si="0"/>
        <v>25</v>
      </c>
      <c r="I22" s="374"/>
      <c r="J22" s="374"/>
      <c r="K22" s="374"/>
      <c r="L22" s="374"/>
      <c r="M22" s="375"/>
    </row>
    <row r="23" spans="1:13" ht="33" x14ac:dyDescent="0.6">
      <c r="A23" s="342" t="s">
        <v>129</v>
      </c>
      <c r="B23" s="343"/>
      <c r="C23" s="343"/>
      <c r="D23" s="343"/>
      <c r="E23" s="343"/>
      <c r="F23" s="343"/>
      <c r="G23" s="343"/>
      <c r="H23" s="344"/>
      <c r="I23" s="366"/>
      <c r="J23" s="366"/>
      <c r="K23" s="366"/>
      <c r="L23" s="366"/>
      <c r="M23" s="367"/>
    </row>
    <row r="24" spans="1:13" ht="25.2" thickBot="1" x14ac:dyDescent="0.45">
      <c r="A24" s="376" t="s">
        <v>331</v>
      </c>
      <c r="B24" s="377"/>
      <c r="C24" s="377"/>
      <c r="D24" s="377"/>
      <c r="E24" s="377"/>
      <c r="F24" s="377"/>
      <c r="G24" s="377"/>
      <c r="H24" s="378"/>
      <c r="I24" s="368"/>
      <c r="J24" s="368"/>
      <c r="K24" s="368"/>
      <c r="L24" s="368"/>
      <c r="M24" s="369"/>
    </row>
    <row r="25" spans="1:13" x14ac:dyDescent="0.3">
      <c r="A25" s="269"/>
      <c r="B25" s="270"/>
      <c r="C25" s="270"/>
      <c r="D25" s="271"/>
      <c r="E25" s="270"/>
      <c r="F25" s="271"/>
      <c r="G25" s="271"/>
      <c r="H25" s="272" t="s">
        <v>13</v>
      </c>
      <c r="I25" s="368"/>
      <c r="J25" s="368"/>
      <c r="K25" s="368"/>
      <c r="L25" s="368"/>
      <c r="M25" s="369"/>
    </row>
    <row r="26" spans="1:13" x14ac:dyDescent="0.3">
      <c r="A26" s="52" t="s">
        <v>1</v>
      </c>
      <c r="B26" s="35" t="s">
        <v>130</v>
      </c>
      <c r="C26" s="35" t="s">
        <v>3</v>
      </c>
      <c r="D26" s="35" t="s">
        <v>4</v>
      </c>
      <c r="E26" s="35" t="s">
        <v>5</v>
      </c>
      <c r="F26" s="35" t="s">
        <v>6</v>
      </c>
      <c r="G26" s="35" t="s">
        <v>7</v>
      </c>
      <c r="H26" s="36" t="s">
        <v>8</v>
      </c>
      <c r="I26" s="368"/>
      <c r="J26" s="368"/>
      <c r="K26" s="368"/>
      <c r="L26" s="368"/>
      <c r="M26" s="369"/>
    </row>
    <row r="27" spans="1:13" ht="22.8" x14ac:dyDescent="0.4">
      <c r="A27" s="177">
        <v>1</v>
      </c>
      <c r="B27" s="120" t="s">
        <v>40</v>
      </c>
      <c r="C27" s="120" t="s">
        <v>205</v>
      </c>
      <c r="D27" s="38">
        <v>1</v>
      </c>
      <c r="E27" s="38">
        <v>4</v>
      </c>
      <c r="F27" s="38">
        <v>4</v>
      </c>
      <c r="G27" s="38">
        <v>23</v>
      </c>
      <c r="H27" s="203">
        <f t="shared" ref="H27:H42" si="1">F27/E27*100</f>
        <v>100</v>
      </c>
      <c r="I27" s="368"/>
      <c r="J27" s="368"/>
      <c r="K27" s="368"/>
      <c r="L27" s="368"/>
      <c r="M27" s="369"/>
    </row>
    <row r="28" spans="1:13" ht="22.8" x14ac:dyDescent="0.4">
      <c r="A28" s="291">
        <v>2</v>
      </c>
      <c r="B28" s="196" t="s">
        <v>23</v>
      </c>
      <c r="C28" s="196" t="s">
        <v>131</v>
      </c>
      <c r="D28" s="198">
        <v>1</v>
      </c>
      <c r="E28" s="198">
        <v>3</v>
      </c>
      <c r="F28" s="198">
        <v>3</v>
      </c>
      <c r="G28" s="198">
        <v>20</v>
      </c>
      <c r="H28" s="292">
        <f t="shared" si="1"/>
        <v>100</v>
      </c>
      <c r="I28" s="368"/>
      <c r="J28" s="368"/>
      <c r="K28" s="368"/>
      <c r="L28" s="368"/>
      <c r="M28" s="369"/>
    </row>
    <row r="29" spans="1:13" ht="22.8" x14ac:dyDescent="0.4">
      <c r="A29" s="266">
        <v>3</v>
      </c>
      <c r="B29" s="179" t="s">
        <v>26</v>
      </c>
      <c r="C29" s="179" t="s">
        <v>131</v>
      </c>
      <c r="D29" s="162">
        <v>1</v>
      </c>
      <c r="E29" s="162">
        <v>2</v>
      </c>
      <c r="F29" s="162">
        <v>2</v>
      </c>
      <c r="G29" s="162">
        <v>12</v>
      </c>
      <c r="H29" s="219">
        <f t="shared" si="1"/>
        <v>100</v>
      </c>
      <c r="I29" s="368"/>
      <c r="J29" s="368"/>
      <c r="K29" s="368"/>
      <c r="L29" s="368"/>
      <c r="M29" s="369"/>
    </row>
    <row r="30" spans="1:13" ht="22.8" x14ac:dyDescent="0.4">
      <c r="A30" s="50">
        <v>4</v>
      </c>
      <c r="B30" s="47" t="s">
        <v>22</v>
      </c>
      <c r="C30" s="42" t="s">
        <v>131</v>
      </c>
      <c r="D30" s="44">
        <v>2</v>
      </c>
      <c r="E30" s="44">
        <v>8</v>
      </c>
      <c r="F30" s="44">
        <v>6</v>
      </c>
      <c r="G30" s="44">
        <v>26</v>
      </c>
      <c r="H30" s="51">
        <f t="shared" si="1"/>
        <v>75</v>
      </c>
      <c r="I30" s="368"/>
      <c r="J30" s="368"/>
      <c r="K30" s="368"/>
      <c r="L30" s="368"/>
      <c r="M30" s="369"/>
    </row>
    <row r="31" spans="1:13" ht="22.8" x14ac:dyDescent="0.4">
      <c r="A31" s="50">
        <v>5</v>
      </c>
      <c r="B31" s="46" t="s">
        <v>323</v>
      </c>
      <c r="C31" s="45" t="s">
        <v>205</v>
      </c>
      <c r="D31" s="44">
        <v>1</v>
      </c>
      <c r="E31" s="44">
        <v>4</v>
      </c>
      <c r="F31" s="44">
        <v>3</v>
      </c>
      <c r="G31" s="44">
        <v>4</v>
      </c>
      <c r="H31" s="51">
        <f t="shared" si="1"/>
        <v>75</v>
      </c>
      <c r="I31" s="368"/>
      <c r="J31" s="368"/>
      <c r="K31" s="368"/>
      <c r="L31" s="368"/>
      <c r="M31" s="369"/>
    </row>
    <row r="32" spans="1:13" ht="22.8" x14ac:dyDescent="0.4">
      <c r="A32" s="50">
        <v>6</v>
      </c>
      <c r="B32" s="42" t="s">
        <v>20</v>
      </c>
      <c r="C32" s="42" t="s">
        <v>131</v>
      </c>
      <c r="D32" s="44">
        <v>2</v>
      </c>
      <c r="E32" s="44">
        <v>8</v>
      </c>
      <c r="F32" s="44">
        <v>5</v>
      </c>
      <c r="G32" s="44">
        <v>20</v>
      </c>
      <c r="H32" s="51">
        <f t="shared" si="1"/>
        <v>62.5</v>
      </c>
      <c r="I32" s="368"/>
      <c r="J32" s="368"/>
      <c r="K32" s="368"/>
      <c r="L32" s="368"/>
      <c r="M32" s="369"/>
    </row>
    <row r="33" spans="1:13" ht="22.8" x14ac:dyDescent="0.4">
      <c r="A33" s="50">
        <v>7</v>
      </c>
      <c r="B33" s="46" t="s">
        <v>37</v>
      </c>
      <c r="C33" s="45" t="s">
        <v>132</v>
      </c>
      <c r="D33" s="44">
        <v>2</v>
      </c>
      <c r="E33" s="44">
        <v>8</v>
      </c>
      <c r="F33" s="44">
        <v>5</v>
      </c>
      <c r="G33" s="44">
        <v>18</v>
      </c>
      <c r="H33" s="51">
        <f t="shared" si="1"/>
        <v>62.5</v>
      </c>
      <c r="I33" s="368"/>
      <c r="J33" s="368"/>
      <c r="K33" s="368"/>
      <c r="L33" s="368"/>
      <c r="M33" s="369"/>
    </row>
    <row r="34" spans="1:13" ht="22.8" x14ac:dyDescent="0.4">
      <c r="A34" s="50">
        <v>8</v>
      </c>
      <c r="B34" s="47" t="s">
        <v>32</v>
      </c>
      <c r="C34" s="42" t="s">
        <v>131</v>
      </c>
      <c r="D34" s="44">
        <v>2</v>
      </c>
      <c r="E34" s="44">
        <v>6</v>
      </c>
      <c r="F34" s="44">
        <v>3</v>
      </c>
      <c r="G34" s="44">
        <v>-13</v>
      </c>
      <c r="H34" s="51">
        <f t="shared" si="1"/>
        <v>50</v>
      </c>
      <c r="I34" s="368"/>
      <c r="J34" s="368"/>
      <c r="K34" s="368"/>
      <c r="L34" s="368"/>
      <c r="M34" s="369"/>
    </row>
    <row r="35" spans="1:13" ht="22.8" x14ac:dyDescent="0.4">
      <c r="A35" s="50">
        <v>9</v>
      </c>
      <c r="B35" s="47" t="s">
        <v>64</v>
      </c>
      <c r="C35" s="42" t="s">
        <v>131</v>
      </c>
      <c r="D35" s="44">
        <v>2</v>
      </c>
      <c r="E35" s="44">
        <v>8</v>
      </c>
      <c r="F35" s="44">
        <v>3</v>
      </c>
      <c r="G35" s="44">
        <v>-14</v>
      </c>
      <c r="H35" s="51">
        <f t="shared" si="1"/>
        <v>37.5</v>
      </c>
      <c r="I35" s="368"/>
      <c r="J35" s="368"/>
      <c r="K35" s="368"/>
      <c r="L35" s="368"/>
      <c r="M35" s="369"/>
    </row>
    <row r="36" spans="1:13" ht="22.8" x14ac:dyDescent="0.4">
      <c r="A36" s="50">
        <v>10</v>
      </c>
      <c r="B36" s="47" t="s">
        <v>21</v>
      </c>
      <c r="C36" s="42" t="s">
        <v>131</v>
      </c>
      <c r="D36" s="44">
        <v>2</v>
      </c>
      <c r="E36" s="44">
        <v>6</v>
      </c>
      <c r="F36" s="44">
        <v>2</v>
      </c>
      <c r="G36" s="44">
        <v>-7</v>
      </c>
      <c r="H36" s="51">
        <f t="shared" si="1"/>
        <v>33.333333333333329</v>
      </c>
      <c r="I36" s="368"/>
      <c r="J36" s="368"/>
      <c r="K36" s="368"/>
      <c r="L36" s="368"/>
      <c r="M36" s="369"/>
    </row>
    <row r="37" spans="1:13" ht="22.8" x14ac:dyDescent="0.4">
      <c r="A37" s="50">
        <v>11</v>
      </c>
      <c r="B37" s="47" t="s">
        <v>70</v>
      </c>
      <c r="C37" s="42" t="s">
        <v>131</v>
      </c>
      <c r="D37" s="44">
        <v>1</v>
      </c>
      <c r="E37" s="44">
        <v>4</v>
      </c>
      <c r="F37" s="44">
        <v>1</v>
      </c>
      <c r="G37" s="44">
        <v>-6</v>
      </c>
      <c r="H37" s="51">
        <f t="shared" si="1"/>
        <v>25</v>
      </c>
      <c r="I37" s="368"/>
      <c r="J37" s="368"/>
      <c r="K37" s="368"/>
      <c r="L37" s="368"/>
      <c r="M37" s="369"/>
    </row>
    <row r="38" spans="1:13" ht="22.8" x14ac:dyDescent="0.4">
      <c r="A38" s="50">
        <v>12</v>
      </c>
      <c r="B38" s="47" t="s">
        <v>19</v>
      </c>
      <c r="C38" s="42" t="s">
        <v>131</v>
      </c>
      <c r="D38" s="44">
        <v>1</v>
      </c>
      <c r="E38" s="44">
        <v>4</v>
      </c>
      <c r="F38" s="44">
        <v>1</v>
      </c>
      <c r="G38" s="44">
        <v>-8</v>
      </c>
      <c r="H38" s="51">
        <f t="shared" si="1"/>
        <v>25</v>
      </c>
      <c r="I38" s="368"/>
      <c r="J38" s="368"/>
      <c r="K38" s="368"/>
      <c r="L38" s="368"/>
      <c r="M38" s="369"/>
    </row>
    <row r="39" spans="1:13" ht="22.8" x14ac:dyDescent="0.4">
      <c r="A39" s="50">
        <v>13</v>
      </c>
      <c r="B39" s="47" t="s">
        <v>41</v>
      </c>
      <c r="C39" s="42" t="s">
        <v>131</v>
      </c>
      <c r="D39" s="44">
        <v>2</v>
      </c>
      <c r="E39" s="44">
        <v>4</v>
      </c>
      <c r="F39" s="44">
        <v>1</v>
      </c>
      <c r="G39" s="44">
        <v>-9</v>
      </c>
      <c r="H39" s="51">
        <f t="shared" si="1"/>
        <v>25</v>
      </c>
      <c r="I39" s="368"/>
      <c r="J39" s="368"/>
      <c r="K39" s="368"/>
      <c r="L39" s="368"/>
      <c r="M39" s="369"/>
    </row>
    <row r="40" spans="1:13" ht="22.8" x14ac:dyDescent="0.4">
      <c r="A40" s="50">
        <v>14</v>
      </c>
      <c r="B40" s="47" t="s">
        <v>36</v>
      </c>
      <c r="C40" s="42" t="s">
        <v>131</v>
      </c>
      <c r="D40" s="44">
        <v>2</v>
      </c>
      <c r="E40" s="44">
        <v>4</v>
      </c>
      <c r="F40" s="44">
        <v>1</v>
      </c>
      <c r="G40" s="44">
        <v>-10</v>
      </c>
      <c r="H40" s="51">
        <f t="shared" si="1"/>
        <v>25</v>
      </c>
      <c r="I40" s="368"/>
      <c r="J40" s="368"/>
      <c r="K40" s="368"/>
      <c r="L40" s="368"/>
      <c r="M40" s="369"/>
    </row>
    <row r="41" spans="1:13" ht="22.8" x14ac:dyDescent="0.4">
      <c r="A41" s="50">
        <v>15</v>
      </c>
      <c r="B41" s="46" t="s">
        <v>51</v>
      </c>
      <c r="C41" s="45" t="s">
        <v>205</v>
      </c>
      <c r="D41" s="44">
        <v>1</v>
      </c>
      <c r="E41" s="44">
        <v>4</v>
      </c>
      <c r="F41" s="44">
        <v>1</v>
      </c>
      <c r="G41" s="44">
        <v>-23</v>
      </c>
      <c r="H41" s="51">
        <f t="shared" si="1"/>
        <v>25</v>
      </c>
      <c r="I41" s="368"/>
      <c r="J41" s="368"/>
      <c r="K41" s="368"/>
      <c r="L41" s="368"/>
      <c r="M41" s="369"/>
    </row>
    <row r="42" spans="1:13" ht="23.4" thickBot="1" x14ac:dyDescent="0.45">
      <c r="A42" s="50">
        <v>16</v>
      </c>
      <c r="B42" s="55" t="s">
        <v>17</v>
      </c>
      <c r="C42" s="93" t="s">
        <v>131</v>
      </c>
      <c r="D42" s="57">
        <v>2</v>
      </c>
      <c r="E42" s="57">
        <v>8</v>
      </c>
      <c r="F42" s="57">
        <v>1</v>
      </c>
      <c r="G42" s="57">
        <v>-39</v>
      </c>
      <c r="H42" s="58">
        <f t="shared" si="1"/>
        <v>12.5</v>
      </c>
      <c r="I42" s="374"/>
      <c r="J42" s="374"/>
      <c r="K42" s="374"/>
      <c r="L42" s="374"/>
      <c r="M42" s="375"/>
    </row>
    <row r="43" spans="1:13" ht="33" x14ac:dyDescent="0.6">
      <c r="A43" s="342" t="s">
        <v>129</v>
      </c>
      <c r="B43" s="343"/>
      <c r="C43" s="343"/>
      <c r="D43" s="343"/>
      <c r="E43" s="343"/>
      <c r="F43" s="343"/>
      <c r="G43" s="343"/>
      <c r="H43" s="344"/>
      <c r="I43" s="366"/>
      <c r="J43" s="366"/>
      <c r="K43" s="366"/>
      <c r="L43" s="366"/>
      <c r="M43" s="367"/>
    </row>
    <row r="44" spans="1:13" ht="25.2" thickBot="1" x14ac:dyDescent="0.45">
      <c r="A44" s="376" t="s">
        <v>325</v>
      </c>
      <c r="B44" s="377"/>
      <c r="C44" s="377"/>
      <c r="D44" s="377"/>
      <c r="E44" s="377"/>
      <c r="F44" s="377"/>
      <c r="G44" s="377"/>
      <c r="H44" s="378"/>
      <c r="I44" s="368"/>
      <c r="J44" s="368"/>
      <c r="K44" s="368"/>
      <c r="L44" s="368"/>
      <c r="M44" s="369"/>
    </row>
    <row r="45" spans="1:13" x14ac:dyDescent="0.3">
      <c r="A45" s="269"/>
      <c r="B45" s="270"/>
      <c r="C45" s="270"/>
      <c r="D45" s="271"/>
      <c r="E45" s="270"/>
      <c r="F45" s="271"/>
      <c r="G45" s="271"/>
      <c r="H45" s="272" t="s">
        <v>13</v>
      </c>
      <c r="I45" s="368"/>
      <c r="J45" s="368"/>
      <c r="K45" s="368"/>
      <c r="L45" s="368"/>
      <c r="M45" s="369"/>
    </row>
    <row r="46" spans="1:13" x14ac:dyDescent="0.3">
      <c r="A46" s="52" t="s">
        <v>1</v>
      </c>
      <c r="B46" s="35" t="s">
        <v>130</v>
      </c>
      <c r="C46" s="35" t="s">
        <v>3</v>
      </c>
      <c r="D46" s="35" t="s">
        <v>4</v>
      </c>
      <c r="E46" s="35" t="s">
        <v>5</v>
      </c>
      <c r="F46" s="35" t="s">
        <v>6</v>
      </c>
      <c r="G46" s="35" t="s">
        <v>7</v>
      </c>
      <c r="H46" s="36" t="s">
        <v>8</v>
      </c>
      <c r="I46" s="368"/>
      <c r="J46" s="368"/>
      <c r="K46" s="368"/>
      <c r="L46" s="368"/>
      <c r="M46" s="369"/>
    </row>
    <row r="47" spans="1:13" ht="22.8" x14ac:dyDescent="0.4">
      <c r="A47" s="177">
        <v>1</v>
      </c>
      <c r="B47" s="157" t="s">
        <v>20</v>
      </c>
      <c r="C47" s="157" t="s">
        <v>131</v>
      </c>
      <c r="D47" s="38">
        <v>1</v>
      </c>
      <c r="E47" s="38">
        <v>4</v>
      </c>
      <c r="F47" s="38">
        <v>4</v>
      </c>
      <c r="G47" s="38">
        <v>27</v>
      </c>
      <c r="H47" s="203">
        <f t="shared" ref="H47:H62" si="2">F47/E47*100</f>
        <v>100</v>
      </c>
      <c r="I47" s="368"/>
      <c r="J47" s="368"/>
      <c r="K47" s="368"/>
      <c r="L47" s="368"/>
      <c r="M47" s="369"/>
    </row>
    <row r="48" spans="1:13" ht="22.8" x14ac:dyDescent="0.4">
      <c r="A48" s="121">
        <v>2</v>
      </c>
      <c r="B48" s="178" t="s">
        <v>40</v>
      </c>
      <c r="C48" s="178" t="s">
        <v>205</v>
      </c>
      <c r="D48" s="41">
        <v>1</v>
      </c>
      <c r="E48" s="41">
        <v>4</v>
      </c>
      <c r="F48" s="41">
        <v>4</v>
      </c>
      <c r="G48" s="41">
        <v>23</v>
      </c>
      <c r="H48" s="204">
        <f t="shared" si="2"/>
        <v>100</v>
      </c>
      <c r="I48" s="368"/>
      <c r="J48" s="368"/>
      <c r="K48" s="368"/>
      <c r="L48" s="368"/>
      <c r="M48" s="369"/>
    </row>
    <row r="49" spans="1:13" ht="22.8" x14ac:dyDescent="0.4">
      <c r="A49" s="266">
        <v>3</v>
      </c>
      <c r="B49" s="179" t="s">
        <v>23</v>
      </c>
      <c r="C49" s="179" t="s">
        <v>131</v>
      </c>
      <c r="D49" s="162">
        <v>1</v>
      </c>
      <c r="E49" s="162">
        <v>3</v>
      </c>
      <c r="F49" s="162">
        <v>3</v>
      </c>
      <c r="G49" s="162">
        <v>20</v>
      </c>
      <c r="H49" s="219">
        <f t="shared" si="2"/>
        <v>100</v>
      </c>
      <c r="I49" s="368"/>
      <c r="J49" s="368"/>
      <c r="K49" s="368"/>
      <c r="L49" s="368"/>
      <c r="M49" s="369"/>
    </row>
    <row r="50" spans="1:13" ht="22.8" x14ac:dyDescent="0.4">
      <c r="A50" s="50">
        <v>4</v>
      </c>
      <c r="B50" s="47" t="s">
        <v>26</v>
      </c>
      <c r="C50" s="42" t="s">
        <v>131</v>
      </c>
      <c r="D50" s="44">
        <v>1</v>
      </c>
      <c r="E50" s="44">
        <v>2</v>
      </c>
      <c r="F50" s="44">
        <v>2</v>
      </c>
      <c r="G50" s="44">
        <v>12</v>
      </c>
      <c r="H50" s="51">
        <f t="shared" si="2"/>
        <v>100</v>
      </c>
      <c r="I50" s="368"/>
      <c r="J50" s="368"/>
      <c r="K50" s="368"/>
      <c r="L50" s="368"/>
      <c r="M50" s="369"/>
    </row>
    <row r="51" spans="1:13" ht="22.8" x14ac:dyDescent="0.4">
      <c r="A51" s="50">
        <v>5</v>
      </c>
      <c r="B51" s="46" t="s">
        <v>37</v>
      </c>
      <c r="C51" s="45" t="s">
        <v>132</v>
      </c>
      <c r="D51" s="44">
        <v>1</v>
      </c>
      <c r="E51" s="44">
        <v>4</v>
      </c>
      <c r="F51" s="44">
        <v>3</v>
      </c>
      <c r="G51" s="44">
        <v>21</v>
      </c>
      <c r="H51" s="51">
        <f t="shared" si="2"/>
        <v>75</v>
      </c>
      <c r="I51" s="368"/>
      <c r="J51" s="368"/>
      <c r="K51" s="368"/>
      <c r="L51" s="368"/>
      <c r="M51" s="369"/>
    </row>
    <row r="52" spans="1:13" ht="22.8" x14ac:dyDescent="0.4">
      <c r="A52" s="50">
        <v>6</v>
      </c>
      <c r="B52" s="46" t="s">
        <v>323</v>
      </c>
      <c r="C52" s="45" t="s">
        <v>205</v>
      </c>
      <c r="D52" s="44">
        <v>1</v>
      </c>
      <c r="E52" s="44">
        <v>4</v>
      </c>
      <c r="F52" s="44">
        <v>3</v>
      </c>
      <c r="G52" s="44">
        <v>4</v>
      </c>
      <c r="H52" s="51">
        <f t="shared" si="2"/>
        <v>75</v>
      </c>
      <c r="I52" s="368"/>
      <c r="J52" s="368"/>
      <c r="K52" s="368"/>
      <c r="L52" s="368"/>
      <c r="M52" s="369"/>
    </row>
    <row r="53" spans="1:13" ht="22.8" x14ac:dyDescent="0.4">
      <c r="A53" s="50">
        <v>7</v>
      </c>
      <c r="B53" s="47" t="s">
        <v>32</v>
      </c>
      <c r="C53" s="42" t="s">
        <v>131</v>
      </c>
      <c r="D53" s="44">
        <v>1</v>
      </c>
      <c r="E53" s="44">
        <v>3</v>
      </c>
      <c r="F53" s="44">
        <v>2</v>
      </c>
      <c r="G53" s="44">
        <v>-4</v>
      </c>
      <c r="H53" s="51">
        <f t="shared" si="2"/>
        <v>66.666666666666657</v>
      </c>
      <c r="I53" s="368"/>
      <c r="J53" s="368"/>
      <c r="K53" s="368"/>
      <c r="L53" s="368"/>
      <c r="M53" s="369"/>
    </row>
    <row r="54" spans="1:13" ht="22.8" x14ac:dyDescent="0.4">
      <c r="A54" s="50">
        <v>8</v>
      </c>
      <c r="B54" s="47" t="s">
        <v>22</v>
      </c>
      <c r="C54" s="42" t="s">
        <v>131</v>
      </c>
      <c r="D54" s="44">
        <v>1</v>
      </c>
      <c r="E54" s="44">
        <v>4</v>
      </c>
      <c r="F54" s="44">
        <v>2</v>
      </c>
      <c r="G54" s="44">
        <v>-1</v>
      </c>
      <c r="H54" s="51">
        <f t="shared" si="2"/>
        <v>50</v>
      </c>
      <c r="I54" s="368"/>
      <c r="J54" s="368"/>
      <c r="K54" s="368"/>
      <c r="L54" s="368"/>
      <c r="M54" s="369"/>
    </row>
    <row r="55" spans="1:13" ht="22.8" x14ac:dyDescent="0.4">
      <c r="A55" s="50">
        <v>9</v>
      </c>
      <c r="B55" s="47" t="s">
        <v>70</v>
      </c>
      <c r="C55" s="42" t="s">
        <v>131</v>
      </c>
      <c r="D55" s="44">
        <v>1</v>
      </c>
      <c r="E55" s="44">
        <v>4</v>
      </c>
      <c r="F55" s="44">
        <v>1</v>
      </c>
      <c r="G55" s="44">
        <v>-6</v>
      </c>
      <c r="H55" s="51">
        <f t="shared" si="2"/>
        <v>25</v>
      </c>
      <c r="I55" s="368"/>
      <c r="J55" s="368"/>
      <c r="K55" s="368"/>
      <c r="L55" s="368"/>
      <c r="M55" s="369"/>
    </row>
    <row r="56" spans="1:13" ht="22.8" x14ac:dyDescent="0.4">
      <c r="A56" s="50">
        <v>10</v>
      </c>
      <c r="B56" s="47" t="s">
        <v>19</v>
      </c>
      <c r="C56" s="42" t="s">
        <v>131</v>
      </c>
      <c r="D56" s="44">
        <v>1</v>
      </c>
      <c r="E56" s="44">
        <v>4</v>
      </c>
      <c r="F56" s="44">
        <v>1</v>
      </c>
      <c r="G56" s="44">
        <v>-8</v>
      </c>
      <c r="H56" s="51">
        <f t="shared" si="2"/>
        <v>25</v>
      </c>
      <c r="I56" s="368"/>
      <c r="J56" s="368"/>
      <c r="K56" s="368"/>
      <c r="L56" s="368"/>
      <c r="M56" s="369"/>
    </row>
    <row r="57" spans="1:13" ht="22.8" x14ac:dyDescent="0.4">
      <c r="A57" s="50">
        <v>11</v>
      </c>
      <c r="B57" s="47" t="s">
        <v>17</v>
      </c>
      <c r="C57" s="42" t="s">
        <v>131</v>
      </c>
      <c r="D57" s="44">
        <v>1</v>
      </c>
      <c r="E57" s="44">
        <v>4</v>
      </c>
      <c r="F57" s="44">
        <v>1</v>
      </c>
      <c r="G57" s="44">
        <v>-12</v>
      </c>
      <c r="H57" s="51">
        <f t="shared" si="2"/>
        <v>25</v>
      </c>
      <c r="I57" s="368"/>
      <c r="J57" s="368"/>
      <c r="K57" s="368"/>
      <c r="L57" s="368"/>
      <c r="M57" s="369"/>
    </row>
    <row r="58" spans="1:13" ht="22.8" x14ac:dyDescent="0.4">
      <c r="A58" s="50">
        <v>12</v>
      </c>
      <c r="B58" s="47" t="s">
        <v>64</v>
      </c>
      <c r="C58" s="42" t="s">
        <v>131</v>
      </c>
      <c r="D58" s="44">
        <v>1</v>
      </c>
      <c r="E58" s="44">
        <v>4</v>
      </c>
      <c r="F58" s="44">
        <v>1</v>
      </c>
      <c r="G58" s="44">
        <v>-17</v>
      </c>
      <c r="H58" s="51">
        <f t="shared" si="2"/>
        <v>25</v>
      </c>
      <c r="I58" s="368"/>
      <c r="J58" s="368"/>
      <c r="K58" s="368"/>
      <c r="L58" s="368"/>
      <c r="M58" s="369"/>
    </row>
    <row r="59" spans="1:13" ht="22.8" x14ac:dyDescent="0.4">
      <c r="A59" s="50">
        <v>13</v>
      </c>
      <c r="B59" s="46" t="s">
        <v>51</v>
      </c>
      <c r="C59" s="45" t="s">
        <v>205</v>
      </c>
      <c r="D59" s="44">
        <v>1</v>
      </c>
      <c r="E59" s="44">
        <v>4</v>
      </c>
      <c r="F59" s="44">
        <v>1</v>
      </c>
      <c r="G59" s="44">
        <v>-23</v>
      </c>
      <c r="H59" s="51">
        <f t="shared" si="2"/>
        <v>25</v>
      </c>
      <c r="I59" s="368"/>
      <c r="J59" s="368"/>
      <c r="K59" s="368"/>
      <c r="L59" s="368"/>
      <c r="M59" s="369"/>
    </row>
    <row r="60" spans="1:13" ht="22.8" x14ac:dyDescent="0.4">
      <c r="A60" s="50">
        <v>14</v>
      </c>
      <c r="B60" s="47" t="s">
        <v>41</v>
      </c>
      <c r="C60" s="42" t="s">
        <v>131</v>
      </c>
      <c r="D60" s="44">
        <v>1</v>
      </c>
      <c r="E60" s="44">
        <v>2</v>
      </c>
      <c r="F60" s="44">
        <v>0</v>
      </c>
      <c r="G60" s="44">
        <v>-8</v>
      </c>
      <c r="H60" s="51">
        <f t="shared" si="2"/>
        <v>0</v>
      </c>
      <c r="I60" s="368"/>
      <c r="J60" s="368"/>
      <c r="K60" s="368"/>
      <c r="L60" s="368"/>
      <c r="M60" s="369"/>
    </row>
    <row r="61" spans="1:13" ht="22.8" x14ac:dyDescent="0.4">
      <c r="A61" s="50">
        <v>15</v>
      </c>
      <c r="B61" s="47" t="s">
        <v>36</v>
      </c>
      <c r="C61" s="42" t="s">
        <v>131</v>
      </c>
      <c r="D61" s="44">
        <v>1</v>
      </c>
      <c r="E61" s="44">
        <v>2</v>
      </c>
      <c r="F61" s="44">
        <v>0</v>
      </c>
      <c r="G61" s="44">
        <v>-12</v>
      </c>
      <c r="H61" s="51">
        <f t="shared" si="2"/>
        <v>0</v>
      </c>
      <c r="I61" s="368"/>
      <c r="J61" s="368"/>
      <c r="K61" s="368"/>
      <c r="L61" s="368"/>
      <c r="M61" s="369"/>
    </row>
    <row r="62" spans="1:13" ht="23.4" thickBot="1" x14ac:dyDescent="0.45">
      <c r="A62" s="152">
        <v>16</v>
      </c>
      <c r="B62" s="55" t="s">
        <v>21</v>
      </c>
      <c r="C62" s="93" t="s">
        <v>131</v>
      </c>
      <c r="D62" s="57">
        <v>1</v>
      </c>
      <c r="E62" s="57">
        <v>3</v>
      </c>
      <c r="F62" s="57">
        <v>0</v>
      </c>
      <c r="G62" s="57">
        <v>-15</v>
      </c>
      <c r="H62" s="58">
        <f t="shared" si="2"/>
        <v>0</v>
      </c>
      <c r="I62" s="374"/>
      <c r="J62" s="374"/>
      <c r="K62" s="374"/>
      <c r="L62" s="374"/>
      <c r="M62" s="375"/>
    </row>
  </sheetData>
  <sortState xmlns:xlrd2="http://schemas.microsoft.com/office/spreadsheetml/2017/richdata2" ref="A5:H16">
    <sortCondition descending="1" ref="H5:H16"/>
    <sortCondition descending="1" ref="F5:F16"/>
    <sortCondition descending="1" ref="E5:E16"/>
    <sortCondition descending="1" ref="G5:G16"/>
  </sortState>
  <mergeCells count="9">
    <mergeCell ref="A1:H1"/>
    <mergeCell ref="I1:M22"/>
    <mergeCell ref="A2:H2"/>
    <mergeCell ref="A43:H43"/>
    <mergeCell ref="I43:M62"/>
    <mergeCell ref="A44:H44"/>
    <mergeCell ref="A23:H23"/>
    <mergeCell ref="I23:M42"/>
    <mergeCell ref="A24:H24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38</vt:i4>
      </vt:variant>
    </vt:vector>
  </HeadingPairs>
  <TitlesOfParts>
    <vt:vector size="38" baseType="lpstr">
      <vt:lpstr>historické pořadí</vt:lpstr>
      <vt:lpstr>tréninky</vt:lpstr>
      <vt:lpstr>celkové pořadí</vt:lpstr>
      <vt:lpstr>účast</vt:lpstr>
      <vt:lpstr>listopad</vt:lpstr>
      <vt:lpstr>prosinec</vt:lpstr>
      <vt:lpstr>leden</vt:lpstr>
      <vt:lpstr>únor</vt:lpstr>
      <vt:lpstr>březen</vt:lpstr>
      <vt:lpstr>zápis</vt:lpstr>
      <vt:lpstr>bytešník r.</vt:lpstr>
      <vt:lpstr>drmola m.</vt:lpstr>
      <vt:lpstr>dudašková m.</vt:lpstr>
      <vt:lpstr>ferlay f.</vt:lpstr>
      <vt:lpstr>grepl j.</vt:lpstr>
      <vt:lpstr>hanák p.</vt:lpstr>
      <vt:lpstr>havlíček l.</vt:lpstr>
      <vt:lpstr>hodboď p.</vt:lpstr>
      <vt:lpstr>hodboďová r.</vt:lpstr>
      <vt:lpstr>husák v.</vt:lpstr>
      <vt:lpstr>jakubek p.</vt:lpstr>
      <vt:lpstr>janeček r.</vt:lpstr>
      <vt:lpstr>konšel r.</vt:lpstr>
      <vt:lpstr>krupica z.</vt:lpstr>
      <vt:lpstr>lukeš j.</vt:lpstr>
      <vt:lpstr>mareček p.</vt:lpstr>
      <vt:lpstr>marečková y.</vt:lpstr>
      <vt:lpstr>michálek i.</vt:lpstr>
      <vt:lpstr>michálek j.</vt:lpstr>
      <vt:lpstr>michálek t.</vt:lpstr>
      <vt:lpstr>moos d.</vt:lpstr>
      <vt:lpstr>pánek m.</vt:lpstr>
      <vt:lpstr>pellizon b.</vt:lpstr>
      <vt:lpstr>pokorná l.</vt:lpstr>
      <vt:lpstr>rendla j.</vt:lpstr>
      <vt:lpstr>skopal m.</vt:lpstr>
      <vt:lpstr>stráněl z.</vt:lpstr>
      <vt:lpstr>šrubařová h.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 Michálek</dc:creator>
  <cp:lastModifiedBy>Ivo Michálek</cp:lastModifiedBy>
  <dcterms:created xsi:type="dcterms:W3CDTF">2023-10-31T08:40:31Z</dcterms:created>
  <dcterms:modified xsi:type="dcterms:W3CDTF">2024-04-10T21:05:24Z</dcterms:modified>
</cp:coreProperties>
</file>