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35" windowWidth="22980" windowHeight="8490" tabRatio="977" activeTab="8"/>
  </bookViews>
  <sheets>
    <sheet name="účast" sheetId="1" r:id="rId1"/>
    <sheet name="zápis" sheetId="8" r:id="rId2"/>
    <sheet name="trénink" sheetId="2" r:id="rId3"/>
    <sheet name="listopad" sheetId="3" r:id="rId4"/>
    <sheet name="prosinec" sheetId="26" r:id="rId5"/>
    <sheet name="leden" sheetId="33" r:id="rId6"/>
    <sheet name="únor" sheetId="37" r:id="rId7"/>
    <sheet name="březen" sheetId="39" r:id="rId8"/>
    <sheet name="celkové pořadí" sheetId="4" r:id="rId9"/>
    <sheet name="historické pořadí" sheetId="5" r:id="rId10"/>
    <sheet name="spoluhráči" sheetId="6" r:id="rId11"/>
    <sheet name="protihráči" sheetId="7" r:id="rId12"/>
    <sheet name="Franck" sheetId="20" r:id="rId13"/>
    <sheet name="Jirka " sheetId="25" r:id="rId14"/>
    <sheet name="Ivoš" sheetId="13" r:id="rId15"/>
    <sheet name="Klára" sheetId="30" r:id="rId16"/>
    <sheet name="Kuba" sheetId="17" r:id="rId17"/>
    <sheet name="Kubánec" sheetId="21" r:id="rId18"/>
    <sheet name="Šárka S." sheetId="28" r:id="rId19"/>
    <sheet name="Šárka R." sheetId="29" r:id="rId20"/>
    <sheet name="Šroubek" sheetId="22" r:id="rId21"/>
    <sheet name="Tomáš" sheetId="10" r:id="rId22"/>
    <sheet name="Vladimír" sheetId="11" r:id="rId23"/>
    <sheet name="Zbyněk" sheetId="27" r:id="rId24"/>
    <sheet name="Fana K." sheetId="32" r:id="rId25"/>
    <sheet name="Michal D." sheetId="36" r:id="rId26"/>
    <sheet name="Jana K." sheetId="24" r:id="rId27"/>
    <sheet name="Martin Pe." sheetId="31" r:id="rId28"/>
    <sheet name="Martin Pí." sheetId="18" r:id="rId29"/>
    <sheet name="Milda P." sheetId="19" r:id="rId30"/>
    <sheet name="Hanák D." sheetId="40" r:id="rId31"/>
    <sheet name="Pavel H." sheetId="38" r:id="rId32"/>
    <sheet name="Petr J." sheetId="35" r:id="rId33"/>
    <sheet name="Robert J." sheetId="34" r:id="rId34"/>
    <sheet name="Romča H" sheetId="12" r:id="rId35"/>
    <sheet name="Žanek S." sheetId="23" r:id="rId36"/>
  </sheets>
  <calcPr calcId="145621"/>
</workbook>
</file>

<file path=xl/calcChain.xml><?xml version="1.0" encoding="utf-8"?>
<calcChain xmlns="http://schemas.openxmlformats.org/spreadsheetml/2006/main">
  <c r="E6" i="13" l="1"/>
  <c r="E23" i="12"/>
  <c r="E22" i="12"/>
  <c r="E19" i="12"/>
  <c r="E8" i="22"/>
  <c r="E4" i="22"/>
  <c r="E5" i="22"/>
  <c r="E5" i="24"/>
  <c r="E4" i="24"/>
  <c r="E22" i="10"/>
  <c r="E9" i="20"/>
  <c r="E13" i="40"/>
  <c r="E10" i="40"/>
  <c r="E6" i="40"/>
  <c r="E5" i="40"/>
  <c r="E24" i="11"/>
  <c r="P9" i="13"/>
  <c r="P18" i="12"/>
  <c r="P17" i="12"/>
  <c r="P7" i="24"/>
  <c r="P6" i="24"/>
  <c r="P4" i="22"/>
  <c r="P5" i="22"/>
  <c r="P12" i="27"/>
  <c r="P8" i="27"/>
  <c r="P7" i="27"/>
  <c r="P16" i="38"/>
  <c r="P10" i="38"/>
  <c r="P7" i="38"/>
  <c r="P9" i="38"/>
  <c r="P6" i="40"/>
  <c r="P5" i="40"/>
  <c r="I81" i="5" l="1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6" i="5"/>
  <c r="I17" i="5"/>
  <c r="I15" i="5"/>
  <c r="I14" i="5"/>
  <c r="I13" i="5"/>
  <c r="I12" i="5"/>
  <c r="I11" i="5"/>
  <c r="I10" i="5"/>
  <c r="I9" i="5"/>
  <c r="I8" i="5"/>
  <c r="I7" i="5"/>
  <c r="I6" i="5"/>
  <c r="I5" i="5"/>
  <c r="H28" i="4"/>
  <c r="H21" i="4"/>
  <c r="H22" i="4"/>
  <c r="H23" i="4"/>
  <c r="H27" i="4"/>
  <c r="H26" i="4"/>
  <c r="H18" i="4"/>
  <c r="H17" i="4"/>
  <c r="H25" i="4"/>
  <c r="H16" i="4"/>
  <c r="H20" i="4"/>
  <c r="H15" i="4"/>
  <c r="H24" i="4"/>
  <c r="H19" i="4"/>
  <c r="H14" i="4"/>
  <c r="H13" i="4"/>
  <c r="H12" i="4"/>
  <c r="H10" i="4"/>
  <c r="H11" i="4"/>
  <c r="H9" i="4"/>
  <c r="H8" i="4"/>
  <c r="H7" i="4"/>
  <c r="H6" i="4"/>
  <c r="H5" i="4"/>
  <c r="H16" i="39"/>
  <c r="H14" i="39"/>
  <c r="H17" i="39"/>
  <c r="H15" i="39"/>
  <c r="M7" i="2"/>
  <c r="M10" i="2"/>
  <c r="M12" i="2"/>
  <c r="M6" i="2"/>
  <c r="M8" i="2"/>
  <c r="M5" i="2"/>
  <c r="M9" i="2"/>
  <c r="M13" i="2"/>
  <c r="M11" i="2"/>
  <c r="M4" i="2"/>
  <c r="M14" i="2"/>
  <c r="H10" i="39"/>
  <c r="H11" i="39"/>
  <c r="H8" i="39"/>
  <c r="H6" i="39"/>
  <c r="H9" i="39"/>
  <c r="H13" i="39"/>
  <c r="H12" i="39"/>
  <c r="H7" i="39"/>
  <c r="H5" i="39"/>
  <c r="R28" i="1"/>
  <c r="E18" i="13" l="1"/>
  <c r="Z16" i="7"/>
  <c r="Z17" i="7"/>
  <c r="O27" i="7"/>
  <c r="Z16" i="6"/>
  <c r="O27" i="6"/>
  <c r="E4" i="40"/>
  <c r="E8" i="40"/>
  <c r="E9" i="40"/>
  <c r="E10" i="38"/>
  <c r="E14" i="38"/>
  <c r="E13" i="38"/>
  <c r="E17" i="13"/>
  <c r="E5" i="10"/>
  <c r="E10" i="27"/>
  <c r="E8" i="27"/>
  <c r="E7" i="27"/>
  <c r="E7" i="25"/>
  <c r="E12" i="21"/>
  <c r="E11" i="21"/>
  <c r="P8" i="40" l="1"/>
  <c r="P7" i="40"/>
  <c r="P4" i="40"/>
  <c r="P9" i="40"/>
  <c r="E12" i="40"/>
  <c r="E11" i="40"/>
  <c r="E7" i="40"/>
  <c r="P8" i="38"/>
  <c r="P15" i="38"/>
  <c r="P6" i="38"/>
  <c r="P20" i="10"/>
  <c r="P12" i="10"/>
  <c r="P11" i="21"/>
  <c r="P10" i="21"/>
  <c r="P8" i="25"/>
  <c r="P4" i="27"/>
  <c r="P6" i="27"/>
  <c r="P18" i="11"/>
  <c r="P8" i="11"/>
  <c r="I161" i="5"/>
  <c r="I166" i="5"/>
  <c r="I165" i="5"/>
  <c r="I164" i="5"/>
  <c r="I163" i="5"/>
  <c r="I162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H44" i="4"/>
  <c r="H56" i="4"/>
  <c r="H57" i="4"/>
  <c r="H55" i="4"/>
  <c r="H54" i="4"/>
  <c r="H53" i="4"/>
  <c r="H52" i="4"/>
  <c r="H51" i="4"/>
  <c r="H50" i="4"/>
  <c r="H49" i="4"/>
  <c r="H48" i="4"/>
  <c r="H47" i="4"/>
  <c r="H46" i="4"/>
  <c r="H45" i="4"/>
  <c r="H43" i="4"/>
  <c r="H42" i="4"/>
  <c r="H41" i="4"/>
  <c r="H39" i="4"/>
  <c r="H40" i="4"/>
  <c r="H38" i="4"/>
  <c r="H37" i="4"/>
  <c r="H36" i="4"/>
  <c r="H35" i="4"/>
  <c r="H34" i="4"/>
  <c r="H28" i="39"/>
  <c r="H29" i="39"/>
  <c r="H27" i="39"/>
  <c r="H31" i="39"/>
  <c r="H23" i="39"/>
  <c r="H30" i="39"/>
  <c r="H25" i="39"/>
  <c r="H26" i="39"/>
  <c r="H24" i="39"/>
  <c r="H22" i="39"/>
  <c r="M21" i="2"/>
  <c r="M25" i="2"/>
  <c r="M19" i="2"/>
  <c r="M20" i="2"/>
  <c r="M24" i="2"/>
  <c r="M23" i="2"/>
  <c r="M26" i="2"/>
  <c r="M22" i="2"/>
  <c r="Q28" i="1"/>
  <c r="S16" i="1"/>
  <c r="E11" i="12" l="1"/>
  <c r="E10" i="17"/>
  <c r="E9" i="38"/>
  <c r="E5" i="38"/>
  <c r="E6" i="38"/>
  <c r="E5" i="25"/>
  <c r="P19" i="17"/>
  <c r="P14" i="38"/>
  <c r="P13" i="38"/>
  <c r="P5" i="38"/>
  <c r="P19" i="11"/>
  <c r="P12" i="25"/>
  <c r="I219" i="5" l="1"/>
  <c r="I22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0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6" i="5"/>
  <c r="I187" i="5"/>
  <c r="I185" i="5"/>
  <c r="I184" i="5"/>
  <c r="I183" i="5"/>
  <c r="I181" i="5"/>
  <c r="I182" i="5"/>
  <c r="I180" i="5"/>
  <c r="I179" i="5"/>
  <c r="I178" i="5"/>
  <c r="I177" i="5"/>
  <c r="I176" i="5"/>
  <c r="I175" i="5"/>
  <c r="H85" i="4"/>
  <c r="H84" i="4"/>
  <c r="H83" i="4"/>
  <c r="H82" i="4"/>
  <c r="H81" i="4"/>
  <c r="H80" i="4"/>
  <c r="H79" i="4"/>
  <c r="H78" i="4"/>
  <c r="H77" i="4"/>
  <c r="H76" i="4"/>
  <c r="H75" i="4"/>
  <c r="H74" i="4"/>
  <c r="H63" i="4"/>
  <c r="H73" i="4"/>
  <c r="H72" i="4"/>
  <c r="H71" i="4"/>
  <c r="H69" i="4"/>
  <c r="H70" i="4"/>
  <c r="H68" i="4"/>
  <c r="H67" i="4"/>
  <c r="H66" i="4"/>
  <c r="H65" i="4"/>
  <c r="H64" i="4"/>
  <c r="H42" i="39"/>
  <c r="H41" i="39"/>
  <c r="H40" i="39"/>
  <c r="H39" i="39"/>
  <c r="H38" i="39"/>
  <c r="M34" i="2"/>
  <c r="M32" i="2"/>
  <c r="M33" i="2"/>
  <c r="M31" i="2"/>
  <c r="M35" i="2"/>
  <c r="P28" i="1"/>
  <c r="E12" i="38" l="1"/>
  <c r="E11" i="38"/>
  <c r="E8" i="38"/>
  <c r="E4" i="38"/>
  <c r="E7" i="38"/>
  <c r="E12" i="13"/>
  <c r="E8" i="11"/>
  <c r="E14" i="10"/>
  <c r="E4" i="19"/>
  <c r="E6" i="18"/>
  <c r="P21" i="13"/>
  <c r="P4" i="38"/>
  <c r="P12" i="38"/>
  <c r="P15" i="23"/>
  <c r="P7" i="19"/>
  <c r="P11" i="38"/>
  <c r="P27" i="7" l="1"/>
  <c r="P27" i="6"/>
  <c r="Z17" i="6"/>
  <c r="I329" i="5"/>
  <c r="I334" i="5"/>
  <c r="I333" i="5"/>
  <c r="I332" i="5"/>
  <c r="I331" i="5"/>
  <c r="I330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H111" i="4"/>
  <c r="H113" i="4"/>
  <c r="H112" i="4"/>
  <c r="H110" i="4"/>
  <c r="H109" i="4"/>
  <c r="H102" i="4"/>
  <c r="H106" i="4"/>
  <c r="H105" i="4"/>
  <c r="H104" i="4"/>
  <c r="H108" i="4"/>
  <c r="H107" i="4"/>
  <c r="H103" i="4"/>
  <c r="H100" i="4"/>
  <c r="H99" i="4"/>
  <c r="H97" i="4"/>
  <c r="H96" i="4"/>
  <c r="H95" i="4"/>
  <c r="H98" i="4"/>
  <c r="H94" i="4"/>
  <c r="H93" i="4"/>
  <c r="H92" i="4"/>
  <c r="H91" i="4"/>
  <c r="H101" i="4"/>
  <c r="H17" i="37"/>
  <c r="H18" i="37"/>
  <c r="H19" i="37"/>
  <c r="H16" i="37"/>
  <c r="H12" i="37"/>
  <c r="H15" i="37"/>
  <c r="H14" i="37"/>
  <c r="H10" i="37"/>
  <c r="H13" i="37"/>
  <c r="H11" i="37"/>
  <c r="H9" i="37"/>
  <c r="H8" i="37"/>
  <c r="H7" i="37"/>
  <c r="H6" i="37"/>
  <c r="H5" i="37"/>
  <c r="M45" i="2" l="1"/>
  <c r="M43" i="2"/>
  <c r="M44" i="2"/>
  <c r="M47" i="2"/>
  <c r="M40" i="2"/>
  <c r="M42" i="2"/>
  <c r="M41" i="2"/>
  <c r="M46" i="2"/>
  <c r="M78" i="2"/>
  <c r="M77" i="2"/>
  <c r="M76" i="2"/>
  <c r="M75" i="2"/>
  <c r="M74" i="2"/>
  <c r="M73" i="2"/>
  <c r="M72" i="2"/>
  <c r="M71" i="2"/>
  <c r="M70" i="2"/>
  <c r="M69" i="2"/>
  <c r="M68" i="2"/>
  <c r="M63" i="2"/>
  <c r="M62" i="2"/>
  <c r="M61" i="2"/>
  <c r="M60" i="2"/>
  <c r="M59" i="2"/>
  <c r="M58" i="2"/>
  <c r="M57" i="2"/>
  <c r="M56" i="2"/>
  <c r="M55" i="2"/>
  <c r="M54" i="2"/>
  <c r="M53" i="2"/>
  <c r="M52" i="2"/>
  <c r="O28" i="1" l="1"/>
  <c r="S17" i="1"/>
  <c r="P11" i="25" l="1"/>
  <c r="P6" i="23" l="1"/>
  <c r="E9" i="23"/>
  <c r="E15" i="24"/>
  <c r="E8" i="35"/>
  <c r="E11" i="36"/>
  <c r="P21" i="23"/>
  <c r="P13" i="23"/>
  <c r="P17" i="24"/>
  <c r="P4" i="24"/>
  <c r="P11" i="19"/>
  <c r="P10" i="35"/>
  <c r="P6" i="35"/>
  <c r="P4" i="21"/>
  <c r="P9" i="20"/>
  <c r="P10" i="36"/>
  <c r="P11" i="36"/>
  <c r="P7" i="11"/>
  <c r="I417" i="5" l="1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H139" i="4" l="1"/>
  <c r="H140" i="4"/>
  <c r="H138" i="4"/>
  <c r="H137" i="4"/>
  <c r="H136" i="4"/>
  <c r="H135" i="4"/>
  <c r="H134" i="4"/>
  <c r="H130" i="4"/>
  <c r="H133" i="4"/>
  <c r="H132" i="4"/>
  <c r="H131" i="4"/>
  <c r="H119" i="4"/>
  <c r="H129" i="4"/>
  <c r="H128" i="4"/>
  <c r="H126" i="4"/>
  <c r="H127" i="4"/>
  <c r="H125" i="4"/>
  <c r="H124" i="4"/>
  <c r="H123" i="4"/>
  <c r="H122" i="4"/>
  <c r="H121" i="4"/>
  <c r="H120" i="4"/>
  <c r="H36" i="37"/>
  <c r="H35" i="37"/>
  <c r="H37" i="37"/>
  <c r="H33" i="37"/>
  <c r="H30" i="37"/>
  <c r="H31" i="37"/>
  <c r="H32" i="37"/>
  <c r="H27" i="37"/>
  <c r="H34" i="37"/>
  <c r="H29" i="37"/>
  <c r="H28" i="37"/>
  <c r="H26" i="37"/>
  <c r="H25" i="37"/>
  <c r="H24" i="37"/>
  <c r="N28" i="1"/>
  <c r="E16" i="13" l="1"/>
  <c r="E19" i="19"/>
  <c r="E20" i="10"/>
  <c r="E6" i="12"/>
  <c r="E19" i="21"/>
  <c r="E21" i="21"/>
  <c r="E11" i="35"/>
  <c r="E7" i="35"/>
  <c r="E9" i="35"/>
  <c r="E5" i="35"/>
  <c r="E19" i="25"/>
  <c r="E16" i="25"/>
  <c r="P6" i="19"/>
  <c r="P5" i="10"/>
  <c r="P16" i="12"/>
  <c r="P10" i="12"/>
  <c r="P17" i="21"/>
  <c r="P15" i="35"/>
  <c r="P9" i="35"/>
  <c r="P8" i="35"/>
  <c r="P5" i="35"/>
  <c r="P7" i="25"/>
  <c r="S27" i="7" l="1"/>
  <c r="Z20" i="7"/>
  <c r="S27" i="6"/>
  <c r="Z20" i="6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7" i="5"/>
  <c r="I438" i="5"/>
  <c r="I436" i="5"/>
  <c r="I435" i="5"/>
  <c r="I434" i="5"/>
  <c r="I433" i="5"/>
  <c r="I432" i="5"/>
  <c r="I431" i="5"/>
  <c r="I430" i="5"/>
  <c r="I429" i="5"/>
  <c r="I428" i="5"/>
  <c r="I427" i="5"/>
  <c r="I426" i="5"/>
  <c r="H167" i="4"/>
  <c r="H166" i="4"/>
  <c r="H165" i="4"/>
  <c r="H164" i="4"/>
  <c r="H163" i="4"/>
  <c r="H162" i="4"/>
  <c r="H161" i="4"/>
  <c r="H160" i="4"/>
  <c r="H159" i="4"/>
  <c r="H158" i="4"/>
  <c r="H157" i="4"/>
  <c r="H156" i="4"/>
  <c r="H153" i="4"/>
  <c r="H155" i="4"/>
  <c r="H152" i="4"/>
  <c r="H154" i="4"/>
  <c r="H151" i="4"/>
  <c r="H150" i="4"/>
  <c r="H149" i="4"/>
  <c r="H148" i="4"/>
  <c r="H147" i="4"/>
  <c r="H146" i="4"/>
  <c r="S18" i="1"/>
  <c r="H42" i="37"/>
  <c r="H46" i="37"/>
  <c r="H47" i="37"/>
  <c r="H43" i="37"/>
  <c r="H52" i="37"/>
  <c r="H48" i="37"/>
  <c r="H50" i="37"/>
  <c r="H51" i="37"/>
  <c r="H49" i="37"/>
  <c r="H44" i="37"/>
  <c r="H45" i="37"/>
  <c r="M28" i="1" l="1"/>
  <c r="I583" i="5" l="1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H187" i="4"/>
  <c r="H186" i="4"/>
  <c r="H185" i="4"/>
  <c r="H184" i="4"/>
  <c r="H194" i="4"/>
  <c r="H193" i="4"/>
  <c r="H192" i="4"/>
  <c r="H191" i="4"/>
  <c r="H190" i="4"/>
  <c r="H189" i="4"/>
  <c r="H188" i="4"/>
  <c r="H183" i="4"/>
  <c r="H174" i="4"/>
  <c r="H182" i="4"/>
  <c r="H181" i="4"/>
  <c r="H179" i="4"/>
  <c r="H180" i="4"/>
  <c r="H178" i="4"/>
  <c r="H177" i="4"/>
  <c r="H175" i="4"/>
  <c r="H176" i="4"/>
  <c r="H173" i="4"/>
  <c r="H62" i="37"/>
  <c r="H61" i="37"/>
  <c r="H60" i="37"/>
  <c r="H59" i="37"/>
  <c r="H58" i="37"/>
  <c r="H57" i="37"/>
  <c r="M87" i="2"/>
  <c r="M88" i="2"/>
  <c r="M84" i="2"/>
  <c r="M83" i="2"/>
  <c r="M85" i="2"/>
  <c r="M86" i="2"/>
  <c r="L28" i="1" l="1"/>
  <c r="E16" i="36" l="1"/>
  <c r="E14" i="36"/>
  <c r="E15" i="36"/>
  <c r="E13" i="36"/>
  <c r="E24" i="17"/>
  <c r="E16" i="10"/>
  <c r="E21" i="12"/>
  <c r="E5" i="12"/>
  <c r="E14" i="28"/>
  <c r="E11" i="28"/>
  <c r="E7" i="28"/>
  <c r="E6" i="28"/>
  <c r="E5" i="28"/>
  <c r="E4" i="28"/>
  <c r="E8" i="20"/>
  <c r="E21" i="18"/>
  <c r="E9" i="25"/>
  <c r="E6" i="25"/>
  <c r="P19" i="13"/>
  <c r="P8" i="36"/>
  <c r="P9" i="36"/>
  <c r="P17" i="11"/>
  <c r="P8" i="10"/>
  <c r="P15" i="12"/>
  <c r="P11" i="28"/>
  <c r="P7" i="28"/>
  <c r="P5" i="28"/>
  <c r="P6" i="28"/>
  <c r="P12" i="20"/>
  <c r="P5" i="19"/>
  <c r="P4" i="19"/>
  <c r="P14" i="25"/>
  <c r="P6" i="25"/>
  <c r="P5" i="25"/>
  <c r="I666" i="5" l="1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1" i="5"/>
  <c r="I602" i="5"/>
  <c r="I600" i="5"/>
  <c r="I599" i="5"/>
  <c r="I598" i="5"/>
  <c r="I597" i="5"/>
  <c r="I596" i="5"/>
  <c r="I595" i="5"/>
  <c r="I594" i="5"/>
  <c r="I593" i="5"/>
  <c r="I592" i="5"/>
  <c r="H221" i="4"/>
  <c r="H220" i="4"/>
  <c r="H219" i="4"/>
  <c r="H218" i="4"/>
  <c r="H214" i="4"/>
  <c r="H217" i="4"/>
  <c r="H216" i="4"/>
  <c r="H213" i="4"/>
  <c r="H215" i="4"/>
  <c r="H212" i="4"/>
  <c r="H211" i="4"/>
  <c r="H210" i="4"/>
  <c r="H206" i="4"/>
  <c r="H205" i="4"/>
  <c r="H207" i="4"/>
  <c r="H208" i="4"/>
  <c r="H203" i="4"/>
  <c r="H204" i="4"/>
  <c r="H201" i="4"/>
  <c r="H202" i="4"/>
  <c r="H209" i="4"/>
  <c r="H200" i="4"/>
  <c r="H21" i="33"/>
  <c r="H22" i="33"/>
  <c r="H14" i="33"/>
  <c r="H17" i="33"/>
  <c r="H20" i="33"/>
  <c r="H19" i="33"/>
  <c r="H11" i="33"/>
  <c r="H18" i="33"/>
  <c r="H13" i="33"/>
  <c r="H12" i="33"/>
  <c r="H16" i="33"/>
  <c r="H9" i="33"/>
  <c r="H10" i="33"/>
  <c r="H8" i="33"/>
  <c r="H15" i="33"/>
  <c r="H6" i="33"/>
  <c r="H7" i="33"/>
  <c r="H5" i="33"/>
  <c r="M95" i="2"/>
  <c r="M101" i="2"/>
  <c r="M97" i="2"/>
  <c r="M100" i="2"/>
  <c r="M98" i="2"/>
  <c r="M96" i="2"/>
  <c r="M103" i="2"/>
  <c r="M102" i="2"/>
  <c r="M99" i="2"/>
  <c r="M93" i="2"/>
  <c r="M94" i="2"/>
  <c r="K28" i="1"/>
  <c r="E12" i="17" l="1"/>
  <c r="E14" i="24"/>
  <c r="E10" i="23"/>
  <c r="E17" i="10"/>
  <c r="E15" i="21"/>
  <c r="E9" i="21"/>
  <c r="P11" i="13" l="1"/>
  <c r="P16" i="24"/>
  <c r="P5" i="23"/>
  <c r="P16" i="20"/>
  <c r="P11" i="20"/>
  <c r="P22" i="11"/>
  <c r="P14" i="21"/>
  <c r="P15" i="21"/>
  <c r="I704" i="5" l="1"/>
  <c r="I749" i="5" l="1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H248" i="4"/>
  <c r="H247" i="4"/>
  <c r="H246" i="4"/>
  <c r="H245" i="4"/>
  <c r="H244" i="4"/>
  <c r="H243" i="4"/>
  <c r="H242" i="4"/>
  <c r="H241" i="4"/>
  <c r="H240" i="4"/>
  <c r="H239" i="4"/>
  <c r="H238" i="4"/>
  <c r="H237" i="4"/>
  <c r="H228" i="4"/>
  <c r="H236" i="4"/>
  <c r="H235" i="4"/>
  <c r="H234" i="4"/>
  <c r="H233" i="4"/>
  <c r="H232" i="4"/>
  <c r="H230" i="4"/>
  <c r="H231" i="4"/>
  <c r="H229" i="4"/>
  <c r="H227" i="4"/>
  <c r="H40" i="33"/>
  <c r="H31" i="33"/>
  <c r="J28" i="1"/>
  <c r="M113" i="2"/>
  <c r="M114" i="2"/>
  <c r="M110" i="2"/>
  <c r="M109" i="2"/>
  <c r="M108" i="2"/>
  <c r="M115" i="2"/>
  <c r="M112" i="2"/>
  <c r="M111" i="2"/>
  <c r="H44" i="33"/>
  <c r="H43" i="33"/>
  <c r="H42" i="33"/>
  <c r="H41" i="33"/>
  <c r="H39" i="33"/>
  <c r="H38" i="33"/>
  <c r="H37" i="33"/>
  <c r="H36" i="33"/>
  <c r="H33" i="33"/>
  <c r="H35" i="33"/>
  <c r="H34" i="33"/>
  <c r="H32" i="33"/>
  <c r="H30" i="33"/>
  <c r="H29" i="33"/>
  <c r="H28" i="33"/>
  <c r="E5" i="13" l="1"/>
  <c r="E21" i="25"/>
  <c r="E17" i="25"/>
  <c r="E20" i="25"/>
  <c r="E13" i="29"/>
  <c r="E9" i="29"/>
  <c r="E14" i="23"/>
  <c r="E6" i="23"/>
  <c r="E8" i="34"/>
  <c r="E7" i="34"/>
  <c r="E10" i="34"/>
  <c r="E7" i="19"/>
  <c r="E18" i="19"/>
  <c r="E25" i="17"/>
  <c r="P17" i="13"/>
  <c r="P12" i="29"/>
  <c r="P11" i="29"/>
  <c r="P14" i="23"/>
  <c r="P7" i="18"/>
  <c r="P8" i="34"/>
  <c r="P10" i="34"/>
  <c r="P19" i="19"/>
  <c r="P13" i="19"/>
  <c r="P19" i="10"/>
  <c r="I832" i="5" l="1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2" i="5"/>
  <c r="I773" i="5"/>
  <c r="I771" i="5"/>
  <c r="I769" i="5"/>
  <c r="I770" i="5"/>
  <c r="I767" i="5"/>
  <c r="I768" i="5"/>
  <c r="I766" i="5"/>
  <c r="I765" i="5"/>
  <c r="I764" i="5"/>
  <c r="I763" i="5"/>
  <c r="I762" i="5"/>
  <c r="I761" i="5"/>
  <c r="I760" i="5"/>
  <c r="I759" i="5"/>
  <c r="I758" i="5"/>
  <c r="H275" i="4"/>
  <c r="H274" i="4"/>
  <c r="H273" i="4"/>
  <c r="H272" i="4"/>
  <c r="H268" i="4"/>
  <c r="H266" i="4"/>
  <c r="H271" i="4"/>
  <c r="H270" i="4"/>
  <c r="H267" i="4"/>
  <c r="H264" i="4"/>
  <c r="H269" i="4"/>
  <c r="H262" i="4"/>
  <c r="H265" i="4"/>
  <c r="H258" i="4"/>
  <c r="H261" i="4"/>
  <c r="H260" i="4"/>
  <c r="H259" i="4"/>
  <c r="H256" i="4"/>
  <c r="H257" i="4"/>
  <c r="H263" i="4"/>
  <c r="H254" i="4"/>
  <c r="H255" i="4"/>
  <c r="H63" i="33"/>
  <c r="H61" i="33"/>
  <c r="H66" i="33"/>
  <c r="H59" i="33"/>
  <c r="H53" i="33"/>
  <c r="H60" i="33"/>
  <c r="H65" i="33"/>
  <c r="H57" i="33"/>
  <c r="H64" i="33"/>
  <c r="H58" i="33"/>
  <c r="H55" i="33"/>
  <c r="H54" i="33"/>
  <c r="H56" i="33"/>
  <c r="H52" i="33"/>
  <c r="H50" i="33"/>
  <c r="H51" i="33"/>
  <c r="H62" i="33"/>
  <c r="M130" i="2"/>
  <c r="M122" i="2"/>
  <c r="M125" i="2"/>
  <c r="M126" i="2"/>
  <c r="M129" i="2"/>
  <c r="M120" i="2"/>
  <c r="M123" i="2"/>
  <c r="M121" i="2"/>
  <c r="M128" i="2"/>
  <c r="M127" i="2"/>
  <c r="M124" i="2"/>
  <c r="I28" i="1"/>
  <c r="E13" i="11" l="1"/>
  <c r="E13" i="24"/>
  <c r="E7" i="24"/>
  <c r="E14" i="27"/>
  <c r="E11" i="27"/>
  <c r="E25" i="11"/>
  <c r="E7" i="18"/>
  <c r="E6" i="19"/>
  <c r="E23" i="17"/>
  <c r="E9" i="17"/>
  <c r="E7" i="17"/>
  <c r="E23" i="10"/>
  <c r="E15" i="10"/>
  <c r="E9" i="36"/>
  <c r="E20" i="21"/>
  <c r="E18" i="21"/>
  <c r="E12" i="36"/>
  <c r="E8" i="36"/>
  <c r="E7" i="36"/>
  <c r="P4" i="36"/>
  <c r="E5" i="36"/>
  <c r="P5" i="36"/>
  <c r="E10" i="36"/>
  <c r="P7" i="36"/>
  <c r="E6" i="36"/>
  <c r="P6" i="36"/>
  <c r="E4" i="36"/>
  <c r="P15" i="24"/>
  <c r="P14" i="24"/>
  <c r="P11" i="27"/>
  <c r="P14" i="19"/>
  <c r="P18" i="19"/>
  <c r="P6" i="17"/>
  <c r="P6" i="20"/>
  <c r="P7" i="10"/>
  <c r="P13" i="10"/>
  <c r="P19" i="21"/>
  <c r="P13" i="21"/>
  <c r="P9" i="21"/>
  <c r="N27" i="7"/>
  <c r="Z15" i="7"/>
  <c r="Z15" i="6" l="1"/>
  <c r="Z18" i="6"/>
  <c r="Z19" i="6"/>
  <c r="Z21" i="6"/>
  <c r="N27" i="6"/>
  <c r="I872" i="5"/>
  <c r="I89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7" i="5"/>
  <c r="I848" i="5"/>
  <c r="I846" i="5"/>
  <c r="I845" i="5"/>
  <c r="I844" i="5"/>
  <c r="I843" i="5"/>
  <c r="I842" i="5"/>
  <c r="I841" i="5"/>
  <c r="H292" i="4"/>
  <c r="H301" i="4"/>
  <c r="H302" i="4"/>
  <c r="H300" i="4"/>
  <c r="H299" i="4"/>
  <c r="H297" i="4"/>
  <c r="H296" i="4"/>
  <c r="H295" i="4"/>
  <c r="H294" i="4"/>
  <c r="H298" i="4"/>
  <c r="H290" i="4"/>
  <c r="H293" i="4"/>
  <c r="H283" i="4"/>
  <c r="H289" i="4"/>
  <c r="H291" i="4"/>
  <c r="H288" i="4"/>
  <c r="H287" i="4"/>
  <c r="H285" i="4"/>
  <c r="H282" i="4"/>
  <c r="H286" i="4"/>
  <c r="H284" i="4"/>
  <c r="H281" i="4"/>
  <c r="H86" i="33"/>
  <c r="H83" i="33"/>
  <c r="H82" i="33"/>
  <c r="H72" i="33"/>
  <c r="H81" i="33"/>
  <c r="H87" i="33"/>
  <c r="H85" i="33"/>
  <c r="H84" i="33"/>
  <c r="H76" i="33"/>
  <c r="H80" i="33"/>
  <c r="H78" i="33"/>
  <c r="H77" i="33"/>
  <c r="H79" i="33"/>
  <c r="H74" i="33"/>
  <c r="H75" i="33"/>
  <c r="H73" i="33"/>
  <c r="M139" i="2"/>
  <c r="M143" i="2"/>
  <c r="M140" i="2"/>
  <c r="M141" i="2"/>
  <c r="M137" i="2"/>
  <c r="M135" i="2"/>
  <c r="M142" i="2"/>
  <c r="M145" i="2"/>
  <c r="M136" i="2"/>
  <c r="M144" i="2"/>
  <c r="M138" i="2"/>
  <c r="S19" i="1"/>
  <c r="S20" i="1"/>
  <c r="H28" i="1"/>
  <c r="E7" i="11" l="1"/>
  <c r="P12" i="23" l="1"/>
  <c r="P11" i="23"/>
  <c r="P20" i="23"/>
  <c r="P19" i="23"/>
  <c r="P10" i="23"/>
  <c r="P18" i="23"/>
  <c r="P17" i="23"/>
  <c r="P16" i="23"/>
  <c r="E10" i="35"/>
  <c r="E12" i="35"/>
  <c r="E14" i="35"/>
  <c r="E15" i="35"/>
  <c r="E4" i="10"/>
  <c r="E19" i="10"/>
  <c r="E21" i="10"/>
  <c r="E9" i="27"/>
  <c r="E12" i="27"/>
  <c r="E13" i="27"/>
  <c r="E13" i="18"/>
  <c r="E5" i="18"/>
  <c r="E10" i="18"/>
  <c r="E4" i="34"/>
  <c r="E5" i="34"/>
  <c r="E6" i="34"/>
  <c r="E9" i="34"/>
  <c r="E4" i="13"/>
  <c r="E21" i="17"/>
  <c r="E20" i="23"/>
  <c r="E15" i="23"/>
  <c r="E7" i="23"/>
  <c r="E16" i="29"/>
  <c r="E15" i="29"/>
  <c r="E14" i="29"/>
  <c r="E10" i="29"/>
  <c r="E6" i="29"/>
  <c r="E5" i="29"/>
  <c r="E11" i="20"/>
  <c r="E15" i="20"/>
  <c r="E10" i="20"/>
  <c r="E17" i="20"/>
  <c r="E20" i="12"/>
  <c r="E13" i="12"/>
  <c r="E4" i="12"/>
  <c r="E7" i="12"/>
  <c r="E8" i="12"/>
  <c r="E19" i="11"/>
  <c r="P8" i="13"/>
  <c r="P7" i="13"/>
  <c r="P11" i="35"/>
  <c r="P14" i="35"/>
  <c r="P4" i="35"/>
  <c r="P9" i="34" l="1"/>
  <c r="P13" i="35"/>
  <c r="E6" i="35"/>
  <c r="P12" i="35"/>
  <c r="E4" i="35"/>
  <c r="P7" i="35"/>
  <c r="E13" i="35"/>
  <c r="P7" i="34"/>
  <c r="P6" i="34"/>
  <c r="P5" i="34"/>
  <c r="E12" i="34"/>
  <c r="P11" i="34"/>
  <c r="E13" i="34"/>
  <c r="P4" i="34"/>
  <c r="E11" i="34"/>
  <c r="P7" i="23"/>
  <c r="P14" i="18"/>
  <c r="P6" i="18"/>
  <c r="P9" i="12"/>
  <c r="P6" i="12"/>
  <c r="P7" i="12"/>
  <c r="P5" i="12"/>
  <c r="P4" i="12"/>
  <c r="P9" i="27"/>
  <c r="P10" i="27"/>
  <c r="P8" i="17"/>
  <c r="P11" i="17"/>
  <c r="P18" i="17"/>
  <c r="P17" i="17"/>
  <c r="P10" i="17"/>
  <c r="P6" i="10"/>
  <c r="P18" i="10"/>
  <c r="P4" i="10"/>
  <c r="P9" i="10"/>
  <c r="P5" i="29"/>
  <c r="P6" i="29"/>
  <c r="P7" i="29"/>
  <c r="P10" i="29"/>
  <c r="P8" i="29"/>
  <c r="P5" i="20"/>
  <c r="P8" i="20"/>
  <c r="P15" i="20"/>
  <c r="P14" i="20"/>
  <c r="P10" i="20"/>
  <c r="P12" i="11"/>
  <c r="R27" i="7"/>
  <c r="Z8" i="7"/>
  <c r="Z9" i="7"/>
  <c r="Z10" i="7"/>
  <c r="Z11" i="7"/>
  <c r="Z12" i="7"/>
  <c r="Z13" i="7"/>
  <c r="Z14" i="7"/>
  <c r="Z18" i="7"/>
  <c r="Z19" i="7"/>
  <c r="Z21" i="7"/>
  <c r="R27" i="6" l="1"/>
  <c r="Z8" i="6"/>
  <c r="Z9" i="6"/>
  <c r="Z10" i="6"/>
  <c r="Z11" i="6"/>
  <c r="Z12" i="6"/>
  <c r="Z13" i="6"/>
  <c r="Z14" i="6"/>
  <c r="Z22" i="6"/>
  <c r="Z23" i="6"/>
  <c r="Z24" i="6"/>
  <c r="Z25" i="6"/>
  <c r="Z26" i="6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3" i="5"/>
  <c r="I934" i="5"/>
  <c r="I932" i="5"/>
  <c r="I931" i="5"/>
  <c r="I930" i="5"/>
  <c r="I929" i="5"/>
  <c r="I928" i="5"/>
  <c r="I927" i="5"/>
  <c r="I926" i="5"/>
  <c r="I925" i="5"/>
  <c r="I924" i="5"/>
  <c r="H317" i="4" l="1"/>
  <c r="H327" i="4"/>
  <c r="H322" i="4"/>
  <c r="H321" i="4"/>
  <c r="H318" i="4"/>
  <c r="H328" i="4"/>
  <c r="H326" i="4"/>
  <c r="H325" i="4"/>
  <c r="H324" i="4"/>
  <c r="H323" i="4"/>
  <c r="H320" i="4"/>
  <c r="H319" i="4"/>
  <c r="H314" i="4"/>
  <c r="H315" i="4"/>
  <c r="H316" i="4"/>
  <c r="H312" i="4"/>
  <c r="H311" i="4"/>
  <c r="H313" i="4"/>
  <c r="H310" i="4"/>
  <c r="H309" i="4"/>
  <c r="H308" i="4"/>
  <c r="H104" i="33"/>
  <c r="H103" i="33"/>
  <c r="H102" i="33"/>
  <c r="H101" i="33"/>
  <c r="H100" i="33"/>
  <c r="H99" i="33"/>
  <c r="H98" i="33"/>
  <c r="H97" i="33"/>
  <c r="H96" i="33"/>
  <c r="H95" i="33"/>
  <c r="H94" i="33"/>
  <c r="H93" i="33"/>
  <c r="M160" i="2"/>
  <c r="S21" i="1"/>
  <c r="M155" i="2"/>
  <c r="M152" i="2"/>
  <c r="M151" i="2"/>
  <c r="M159" i="2"/>
  <c r="M150" i="2"/>
  <c r="M157" i="2"/>
  <c r="M154" i="2"/>
  <c r="M158" i="2"/>
  <c r="M153" i="2"/>
  <c r="M161" i="2"/>
  <c r="M156" i="2"/>
  <c r="G28" i="1" l="1"/>
  <c r="E15" i="13" l="1"/>
  <c r="E4" i="29"/>
  <c r="E11" i="29"/>
  <c r="E9" i="28"/>
  <c r="E19" i="23"/>
  <c r="E5" i="23"/>
  <c r="E11" i="23"/>
  <c r="E12" i="23"/>
  <c r="E4" i="23"/>
  <c r="E14" i="18"/>
  <c r="E16" i="18"/>
  <c r="E4" i="18"/>
  <c r="P5" i="32"/>
  <c r="E6" i="17"/>
  <c r="E5" i="17"/>
  <c r="E11" i="17"/>
  <c r="E4" i="17"/>
  <c r="E6" i="21"/>
  <c r="E8" i="21"/>
  <c r="E10" i="21"/>
  <c r="E7" i="21"/>
  <c r="E5" i="21"/>
  <c r="E23" i="11"/>
  <c r="E6" i="11"/>
  <c r="E18" i="11"/>
  <c r="E5" i="11"/>
  <c r="E4" i="11"/>
  <c r="P23" i="13" l="1"/>
  <c r="P12" i="13"/>
  <c r="P4" i="29"/>
  <c r="P10" i="30"/>
  <c r="P9" i="30"/>
  <c r="P10" i="28"/>
  <c r="P8" i="28"/>
  <c r="P4" i="28"/>
  <c r="P9" i="23"/>
  <c r="P8" i="23"/>
  <c r="P4" i="23"/>
  <c r="P10" i="18"/>
  <c r="P5" i="18"/>
  <c r="P20" i="18"/>
  <c r="P19" i="18"/>
  <c r="P18" i="18"/>
  <c r="P7" i="17"/>
  <c r="P5" i="17"/>
  <c r="P12" i="21"/>
  <c r="P6" i="21"/>
  <c r="P7" i="21"/>
  <c r="P8" i="21"/>
  <c r="P9" i="11"/>
  <c r="P6" i="11"/>
  <c r="P5" i="11"/>
  <c r="P21" i="11"/>
  <c r="J27" i="7"/>
  <c r="K27" i="7"/>
  <c r="L27" i="7"/>
  <c r="T27" i="7"/>
  <c r="V27" i="7"/>
  <c r="P4" i="17"/>
  <c r="Z3" i="6" l="1"/>
  <c r="Z4" i="6"/>
  <c r="Z5" i="6"/>
  <c r="Z6" i="6"/>
  <c r="Z7" i="6"/>
  <c r="B27" i="6"/>
  <c r="C27" i="6"/>
  <c r="D27" i="6"/>
  <c r="E27" i="6"/>
  <c r="F27" i="6"/>
  <c r="G27" i="6"/>
  <c r="H27" i="6"/>
  <c r="I27" i="6"/>
  <c r="J27" i="6"/>
  <c r="K27" i="6"/>
  <c r="L27" i="6"/>
  <c r="M27" i="6"/>
  <c r="Q27" i="6"/>
  <c r="T27" i="6"/>
  <c r="U27" i="6"/>
  <c r="V27" i="6"/>
  <c r="W27" i="6"/>
  <c r="X27" i="6"/>
  <c r="Y27" i="6"/>
  <c r="E10" i="32" l="1"/>
  <c r="E8" i="32"/>
  <c r="E5" i="32"/>
  <c r="P8" i="32"/>
  <c r="E9" i="32"/>
  <c r="P7" i="32"/>
  <c r="E6" i="32"/>
  <c r="P6" i="32"/>
  <c r="E7" i="32"/>
  <c r="P4" i="32"/>
  <c r="E4" i="32"/>
  <c r="E6" i="31"/>
  <c r="P8" i="31"/>
  <c r="E9" i="31"/>
  <c r="P4" i="31"/>
  <c r="E5" i="31"/>
  <c r="P7" i="31"/>
  <c r="E8" i="31"/>
  <c r="P6" i="31"/>
  <c r="E4" i="31"/>
  <c r="P5" i="31"/>
  <c r="E7" i="31"/>
  <c r="E9" i="30"/>
  <c r="P8" i="30"/>
  <c r="E8" i="30"/>
  <c r="P7" i="30"/>
  <c r="E7" i="30"/>
  <c r="P6" i="30"/>
  <c r="E5" i="30"/>
  <c r="P5" i="30"/>
  <c r="E6" i="30"/>
  <c r="P4" i="30"/>
  <c r="E4" i="30"/>
  <c r="E8" i="29"/>
  <c r="E12" i="29"/>
  <c r="P9" i="29"/>
  <c r="E7" i="29"/>
  <c r="E13" i="28"/>
  <c r="E12" i="28"/>
  <c r="E10" i="28"/>
  <c r="P9" i="28"/>
  <c r="E8" i="28"/>
  <c r="Z22" i="7"/>
  <c r="Z23" i="7"/>
  <c r="Z24" i="7"/>
  <c r="Z25" i="7"/>
  <c r="Z26" i="7"/>
  <c r="I1079" i="5"/>
  <c r="I1073" i="5"/>
  <c r="I1064" i="5"/>
  <c r="I1067" i="5"/>
  <c r="I1074" i="5"/>
  <c r="I1072" i="5"/>
  <c r="I1063" i="5"/>
  <c r="I1062" i="5"/>
  <c r="I1078" i="5"/>
  <c r="I1077" i="5"/>
  <c r="I1061" i="5"/>
  <c r="I1066" i="5"/>
  <c r="I1076" i="5"/>
  <c r="I1075" i="5"/>
  <c r="I1065" i="5"/>
  <c r="I1071" i="5"/>
  <c r="I1070" i="5"/>
  <c r="I1069" i="5"/>
  <c r="I1068" i="5"/>
  <c r="I1060" i="5"/>
  <c r="I1059" i="5"/>
  <c r="I1058" i="5"/>
  <c r="I1057" i="5"/>
  <c r="I1056" i="5"/>
  <c r="I1055" i="5"/>
  <c r="I1054" i="5"/>
  <c r="I1053" i="5"/>
  <c r="I1052" i="5"/>
  <c r="I1051" i="5"/>
  <c r="I1050" i="5"/>
  <c r="I1049" i="5"/>
  <c r="I1048" i="5"/>
  <c r="I1047" i="5"/>
  <c r="I1046" i="5"/>
  <c r="I1045" i="5"/>
  <c r="I1044" i="5"/>
  <c r="I1043" i="5"/>
  <c r="I1042" i="5"/>
  <c r="I1041" i="5"/>
  <c r="I1040" i="5"/>
  <c r="I1039" i="5"/>
  <c r="I1038" i="5"/>
  <c r="I1037" i="5"/>
  <c r="I1036" i="5"/>
  <c r="I1035" i="5"/>
  <c r="I1034" i="5"/>
  <c r="I1033" i="5"/>
  <c r="I1032" i="5"/>
  <c r="I1031" i="5"/>
  <c r="I1030" i="5"/>
  <c r="I1029" i="5"/>
  <c r="I1028" i="5"/>
  <c r="I1027" i="5"/>
  <c r="I1026" i="5"/>
  <c r="I1025" i="5"/>
  <c r="I1024" i="5"/>
  <c r="I1023" i="5"/>
  <c r="I1022" i="5"/>
  <c r="I1021" i="5"/>
  <c r="I1020" i="5"/>
  <c r="I1019" i="5"/>
  <c r="I1017" i="5"/>
  <c r="I1018" i="5"/>
  <c r="I1015" i="5"/>
  <c r="I1016" i="5"/>
  <c r="I1014" i="5"/>
  <c r="I1013" i="5"/>
  <c r="I1012" i="5"/>
  <c r="I1011" i="5"/>
  <c r="I1010" i="5"/>
  <c r="I1009" i="5"/>
  <c r="I1008" i="5"/>
  <c r="I1007" i="5"/>
  <c r="I1006" i="5"/>
  <c r="H344" i="4"/>
  <c r="H343" i="4"/>
  <c r="H342" i="4"/>
  <c r="H341" i="4"/>
  <c r="H345" i="4"/>
  <c r="H351" i="4"/>
  <c r="H350" i="4"/>
  <c r="H349" i="4"/>
  <c r="H348" i="4"/>
  <c r="H347" i="4"/>
  <c r="H352" i="4"/>
  <c r="H346" i="4"/>
  <c r="H335" i="4"/>
  <c r="H339" i="4"/>
  <c r="H340" i="4"/>
  <c r="H338" i="4"/>
  <c r="H337" i="4"/>
  <c r="H336" i="4"/>
  <c r="H334" i="4"/>
  <c r="H14" i="26"/>
  <c r="H15" i="26"/>
  <c r="H5" i="26"/>
  <c r="H16" i="26"/>
  <c r="H8" i="26"/>
  <c r="H17" i="26"/>
  <c r="H18" i="26"/>
  <c r="H19" i="26"/>
  <c r="H10" i="26"/>
  <c r="H20" i="26"/>
  <c r="H11" i="26"/>
  <c r="H12" i="26"/>
  <c r="H13" i="26"/>
  <c r="H9" i="26"/>
  <c r="H6" i="26"/>
  <c r="H7" i="26"/>
  <c r="M171" i="2"/>
  <c r="M168" i="2"/>
  <c r="M167" i="2"/>
  <c r="M174" i="2"/>
  <c r="M169" i="2"/>
  <c r="M176" i="2"/>
  <c r="M173" i="2"/>
  <c r="M172" i="2"/>
  <c r="M175" i="2"/>
  <c r="M166" i="2"/>
  <c r="M170" i="2"/>
  <c r="S25" i="1" l="1"/>
  <c r="S22" i="1"/>
  <c r="S12" i="1"/>
  <c r="S13" i="1"/>
  <c r="S14" i="1"/>
  <c r="F28" i="1"/>
  <c r="P6" i="22" l="1"/>
  <c r="P5" i="27"/>
  <c r="E12" i="18"/>
  <c r="E21" i="13"/>
  <c r="E17" i="12"/>
  <c r="E18" i="12"/>
  <c r="E15" i="25"/>
  <c r="E10" i="25"/>
  <c r="E4" i="25"/>
  <c r="E16" i="11"/>
  <c r="E22" i="11"/>
  <c r="E15" i="11"/>
  <c r="E5" i="27"/>
  <c r="E6" i="27"/>
  <c r="E4" i="27"/>
  <c r="E6" i="22"/>
  <c r="E20" i="17"/>
  <c r="E22" i="17"/>
  <c r="E17" i="17"/>
  <c r="E16" i="19"/>
  <c r="E17" i="19"/>
  <c r="E4" i="20"/>
  <c r="E5" i="20"/>
  <c r="E12" i="20"/>
  <c r="E14" i="20"/>
  <c r="P5" i="13" l="1"/>
  <c r="P10" i="13"/>
  <c r="P6" i="13"/>
  <c r="P8" i="12"/>
  <c r="P14" i="12"/>
  <c r="P16" i="25"/>
  <c r="P18" i="25"/>
  <c r="P4" i="25"/>
  <c r="P17" i="25"/>
  <c r="P10" i="11"/>
  <c r="P11" i="18"/>
  <c r="P4" i="18"/>
  <c r="P15" i="19"/>
  <c r="P18" i="20"/>
  <c r="G27" i="7"/>
  <c r="I1110" i="5"/>
  <c r="I1159" i="5"/>
  <c r="I1158" i="5"/>
  <c r="I1157" i="5"/>
  <c r="I1156" i="5"/>
  <c r="I1155" i="5"/>
  <c r="I1154" i="5"/>
  <c r="I1153" i="5"/>
  <c r="I1152" i="5"/>
  <c r="I1151" i="5"/>
  <c r="I1150" i="5"/>
  <c r="I1149" i="5"/>
  <c r="I1148" i="5"/>
  <c r="I1147" i="5"/>
  <c r="I1146" i="5"/>
  <c r="I1145" i="5"/>
  <c r="I1144" i="5"/>
  <c r="I1143" i="5"/>
  <c r="I1142" i="5"/>
  <c r="I1141" i="5"/>
  <c r="I1140" i="5"/>
  <c r="I1139" i="5"/>
  <c r="I1138" i="5"/>
  <c r="I1137" i="5"/>
  <c r="I1136" i="5"/>
  <c r="I1135" i="5"/>
  <c r="I1134" i="5"/>
  <c r="I1133" i="5"/>
  <c r="I1132" i="5"/>
  <c r="I1131" i="5"/>
  <c r="I1130" i="5"/>
  <c r="I1129" i="5"/>
  <c r="I1128" i="5"/>
  <c r="I1127" i="5"/>
  <c r="I1126" i="5"/>
  <c r="I1125" i="5"/>
  <c r="I1124" i="5"/>
  <c r="I1123" i="5"/>
  <c r="I1122" i="5"/>
  <c r="I1121" i="5"/>
  <c r="I1120" i="5"/>
  <c r="I1119" i="5"/>
  <c r="I1118" i="5"/>
  <c r="I1117" i="5"/>
  <c r="I1116" i="5"/>
  <c r="I1115" i="5"/>
  <c r="I1114" i="5"/>
  <c r="I1113" i="5"/>
  <c r="I1112" i="5"/>
  <c r="I1111" i="5"/>
  <c r="I1109" i="5"/>
  <c r="I1108" i="5"/>
  <c r="I1107" i="5"/>
  <c r="I1106" i="5"/>
  <c r="I1105" i="5"/>
  <c r="I1104" i="5"/>
  <c r="I1103" i="5"/>
  <c r="I1102" i="5"/>
  <c r="I1101" i="5"/>
  <c r="I1100" i="5"/>
  <c r="I1099" i="5"/>
  <c r="I1098" i="5"/>
  <c r="I1097" i="5"/>
  <c r="I1096" i="5"/>
  <c r="I1095" i="5"/>
  <c r="I1094" i="5"/>
  <c r="I1093" i="5"/>
  <c r="I1092" i="5"/>
  <c r="I1091" i="5"/>
  <c r="I1090" i="5"/>
  <c r="I1089" i="5"/>
  <c r="I1088" i="5"/>
  <c r="H370" i="4"/>
  <c r="H369" i="4"/>
  <c r="H367" i="4"/>
  <c r="H371" i="4"/>
  <c r="H366" i="4"/>
  <c r="H363" i="4"/>
  <c r="H365" i="4"/>
  <c r="H364" i="4"/>
  <c r="H362" i="4"/>
  <c r="H361" i="4"/>
  <c r="H359" i="4"/>
  <c r="H368" i="4"/>
  <c r="H360" i="4"/>
  <c r="H358" i="4"/>
  <c r="H34" i="26"/>
  <c r="H33" i="26"/>
  <c r="H32" i="26"/>
  <c r="H31" i="26"/>
  <c r="H30" i="26"/>
  <c r="H29" i="26"/>
  <c r="H28" i="26"/>
  <c r="H27" i="26"/>
  <c r="H26" i="26"/>
  <c r="M184" i="2"/>
  <c r="M187" i="2"/>
  <c r="M183" i="2"/>
  <c r="M188" i="2"/>
  <c r="M189" i="2"/>
  <c r="M186" i="2"/>
  <c r="M182" i="2"/>
  <c r="M185" i="2"/>
  <c r="M181" i="2"/>
  <c r="S9" i="1" l="1"/>
  <c r="E28" i="1"/>
  <c r="E14" i="13" l="1"/>
  <c r="E22" i="13"/>
  <c r="E8" i="13"/>
  <c r="E20" i="13"/>
  <c r="E11" i="13"/>
  <c r="E14" i="17"/>
  <c r="E8" i="17"/>
  <c r="E7" i="22"/>
  <c r="E12" i="24"/>
  <c r="E20" i="18"/>
  <c r="E17" i="18"/>
  <c r="E15" i="18"/>
  <c r="E19" i="18"/>
  <c r="E11" i="18"/>
  <c r="E13" i="25"/>
  <c r="E17" i="21"/>
  <c r="E4" i="21"/>
  <c r="E14" i="21"/>
  <c r="E13" i="21"/>
  <c r="E16" i="21"/>
  <c r="E12" i="10"/>
  <c r="E6" i="10"/>
  <c r="E18" i="10"/>
  <c r="E10" i="10"/>
  <c r="E13" i="19"/>
  <c r="E14" i="19"/>
  <c r="E10" i="19"/>
  <c r="E8" i="19"/>
  <c r="E14" i="11"/>
  <c r="E10" i="11"/>
  <c r="E9" i="11"/>
  <c r="P10" i="24"/>
  <c r="P13" i="24"/>
  <c r="P9" i="17"/>
  <c r="P16" i="17"/>
  <c r="P4" i="13"/>
  <c r="P20" i="13"/>
  <c r="P22" i="13"/>
  <c r="P18" i="13"/>
  <c r="P16" i="21"/>
  <c r="P20" i="21"/>
  <c r="P18" i="21"/>
  <c r="P5" i="21"/>
  <c r="P12" i="18"/>
  <c r="P9" i="18"/>
  <c r="P16" i="18"/>
  <c r="P13" i="18"/>
  <c r="P8" i="18"/>
  <c r="P13" i="20"/>
  <c r="E14" i="25"/>
  <c r="P10" i="25"/>
  <c r="E11" i="25"/>
  <c r="P13" i="25"/>
  <c r="E12" i="25"/>
  <c r="P15" i="25"/>
  <c r="E8" i="25"/>
  <c r="P9" i="25"/>
  <c r="E18" i="25"/>
  <c r="P17" i="10"/>
  <c r="P12" i="19"/>
  <c r="P9" i="19"/>
  <c r="P8" i="19"/>
  <c r="P16" i="19"/>
  <c r="P20" i="11"/>
  <c r="P4" i="11"/>
  <c r="P15" i="11"/>
  <c r="P12" i="24"/>
  <c r="E6" i="24"/>
  <c r="P5" i="24"/>
  <c r="E9" i="24"/>
  <c r="P8" i="24"/>
  <c r="E10" i="24"/>
  <c r="P11" i="24"/>
  <c r="E11" i="24"/>
  <c r="P9" i="24"/>
  <c r="E8" i="24"/>
  <c r="E17" i="23"/>
  <c r="E16" i="23"/>
  <c r="E8" i="23"/>
  <c r="E13" i="23"/>
  <c r="E18" i="23"/>
  <c r="E16" i="20"/>
  <c r="E18" i="20"/>
  <c r="P17" i="20"/>
  <c r="E6" i="20"/>
  <c r="P4" i="20"/>
  <c r="E13" i="20"/>
  <c r="P7" i="20"/>
  <c r="E7" i="20"/>
  <c r="B27" i="7"/>
  <c r="C27" i="7"/>
  <c r="D27" i="7"/>
  <c r="E27" i="7"/>
  <c r="F27" i="7"/>
  <c r="H27" i="7"/>
  <c r="I27" i="7"/>
  <c r="M27" i="7"/>
  <c r="Q27" i="7"/>
  <c r="U27" i="7"/>
  <c r="W27" i="7"/>
  <c r="X27" i="7"/>
  <c r="Y27" i="7"/>
  <c r="Z3" i="7"/>
  <c r="Z4" i="7"/>
  <c r="Z5" i="7"/>
  <c r="Z6" i="7"/>
  <c r="Z7" i="7"/>
  <c r="Z27" i="7" l="1"/>
  <c r="Z27" i="6"/>
  <c r="I1229" i="5"/>
  <c r="I1232" i="5"/>
  <c r="I1228" i="5"/>
  <c r="I1233" i="5"/>
  <c r="I1237" i="5"/>
  <c r="I1236" i="5"/>
  <c r="I1226" i="5"/>
  <c r="I1225" i="5"/>
  <c r="I1223" i="5"/>
  <c r="I1224" i="5"/>
  <c r="I1238" i="5"/>
  <c r="I1230" i="5"/>
  <c r="I1227" i="5"/>
  <c r="I1234" i="5"/>
  <c r="I1239" i="5"/>
  <c r="I1235" i="5"/>
  <c r="I1231" i="5"/>
  <c r="I1222" i="5"/>
  <c r="I1221" i="5"/>
  <c r="I1215" i="5"/>
  <c r="I1217" i="5"/>
  <c r="I1220" i="5"/>
  <c r="I1216" i="5"/>
  <c r="I1219" i="5"/>
  <c r="I1214" i="5"/>
  <c r="I1213" i="5"/>
  <c r="I1212" i="5"/>
  <c r="I1218" i="5"/>
  <c r="I1211" i="5"/>
  <c r="I1210" i="5"/>
  <c r="I1207" i="5"/>
  <c r="I1208" i="5"/>
  <c r="I1206" i="5"/>
  <c r="I1209" i="5"/>
  <c r="I1205" i="5"/>
  <c r="I1204" i="5"/>
  <c r="I1203" i="5"/>
  <c r="I1200" i="5"/>
  <c r="I1202" i="5"/>
  <c r="I1201" i="5"/>
  <c r="I1199" i="5"/>
  <c r="I1197" i="5"/>
  <c r="I1198" i="5"/>
  <c r="I1196" i="5"/>
  <c r="I1195" i="5"/>
  <c r="I1194" i="5"/>
  <c r="I1193" i="5"/>
  <c r="I1191" i="5"/>
  <c r="I1192" i="5"/>
  <c r="I1190" i="5"/>
  <c r="I1189" i="5"/>
  <c r="I1188" i="5"/>
  <c r="I1187" i="5"/>
  <c r="I1186" i="5"/>
  <c r="I1185" i="5"/>
  <c r="I1184" i="5"/>
  <c r="I1182" i="5"/>
  <c r="I1183" i="5"/>
  <c r="I1181" i="5"/>
  <c r="I1180" i="5"/>
  <c r="I1179" i="5"/>
  <c r="I1178" i="5"/>
  <c r="I1177" i="5"/>
  <c r="I1176" i="5"/>
  <c r="I1175" i="5"/>
  <c r="I1174" i="5"/>
  <c r="I1173" i="5"/>
  <c r="I1172" i="5"/>
  <c r="I1171" i="5"/>
  <c r="I1170" i="5"/>
  <c r="I1169" i="5"/>
  <c r="I1168" i="5"/>
  <c r="H401" i="4" l="1"/>
  <c r="H400" i="4"/>
  <c r="H399" i="4"/>
  <c r="H398" i="4"/>
  <c r="H397" i="4"/>
  <c r="H396" i="4"/>
  <c r="H395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16" i="3"/>
  <c r="H17" i="3"/>
  <c r="H14" i="3"/>
  <c r="H11" i="3"/>
  <c r="H7" i="3"/>
  <c r="H6" i="3"/>
  <c r="H13" i="3"/>
  <c r="H15" i="3"/>
  <c r="H12" i="3"/>
  <c r="H9" i="3"/>
  <c r="H8" i="3"/>
  <c r="H10" i="3"/>
  <c r="H5" i="3"/>
  <c r="S23" i="1"/>
  <c r="M204" i="2"/>
  <c r="M205" i="2"/>
  <c r="M199" i="2"/>
  <c r="M201" i="2"/>
  <c r="M196" i="2"/>
  <c r="M197" i="2"/>
  <c r="M200" i="2"/>
  <c r="M202" i="2"/>
  <c r="M198" i="2"/>
  <c r="M194" i="2"/>
  <c r="M203" i="2"/>
  <c r="M195" i="2"/>
  <c r="S4" i="1"/>
  <c r="S6" i="1"/>
  <c r="S5" i="1"/>
  <c r="S15" i="1"/>
  <c r="S27" i="1"/>
  <c r="C28" i="1"/>
  <c r="E10" i="13" l="1"/>
  <c r="E13" i="13"/>
  <c r="E7" i="13"/>
  <c r="E9" i="13"/>
  <c r="E8" i="18"/>
  <c r="E11" i="19"/>
  <c r="P16" i="13"/>
  <c r="P15" i="13"/>
  <c r="P13" i="13"/>
  <c r="P11" i="11"/>
  <c r="P16" i="11"/>
  <c r="P14" i="11"/>
  <c r="P11" i="12"/>
  <c r="P13" i="12"/>
  <c r="P10" i="19"/>
  <c r="P10" i="10"/>
  <c r="P16" i="10"/>
  <c r="P14" i="10"/>
  <c r="P11" i="10"/>
  <c r="P15" i="17"/>
  <c r="P12" i="17"/>
  <c r="P13" i="17"/>
  <c r="P17" i="18"/>
  <c r="E21" i="11"/>
  <c r="E11" i="11"/>
  <c r="E20" i="11"/>
  <c r="E12" i="11"/>
  <c r="E16" i="12"/>
  <c r="E15" i="12"/>
  <c r="E9" i="12"/>
  <c r="E10" i="12"/>
  <c r="E14" i="12"/>
  <c r="E5" i="19"/>
  <c r="E9" i="19"/>
  <c r="E12" i="19"/>
  <c r="E15" i="19"/>
  <c r="E8" i="10"/>
  <c r="E9" i="10"/>
  <c r="E7" i="10"/>
  <c r="E13" i="10"/>
  <c r="E15" i="17"/>
  <c r="E19" i="17"/>
  <c r="E18" i="17"/>
  <c r="E16" i="17"/>
  <c r="E18" i="18"/>
  <c r="E9" i="18"/>
  <c r="P17" i="19"/>
  <c r="P15" i="18"/>
  <c r="P12" i="12"/>
  <c r="P14" i="17"/>
  <c r="P14" i="13"/>
  <c r="P13" i="11"/>
  <c r="P15" i="10"/>
  <c r="E11" i="10"/>
  <c r="E17" i="11"/>
  <c r="E19" i="13"/>
  <c r="E13" i="17"/>
  <c r="E12" i="12"/>
  <c r="I1249" i="5" l="1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248" i="5"/>
  <c r="H29" i="3" l="1"/>
  <c r="H28" i="3"/>
  <c r="H27" i="3"/>
  <c r="H26" i="3"/>
  <c r="H25" i="3"/>
  <c r="H24" i="3"/>
  <c r="H23" i="3"/>
  <c r="M211" i="2"/>
  <c r="M213" i="2"/>
  <c r="M214" i="2"/>
  <c r="M215" i="2"/>
  <c r="M216" i="2"/>
  <c r="M212" i="2"/>
  <c r="M210" i="2"/>
  <c r="B28" i="1" l="1"/>
  <c r="S11" i="1"/>
  <c r="S10" i="1"/>
  <c r="S7" i="1"/>
  <c r="S8" i="1"/>
  <c r="S26" i="1"/>
  <c r="S24" i="1"/>
  <c r="S28" i="1" l="1"/>
</calcChain>
</file>

<file path=xl/sharedStrings.xml><?xml version="1.0" encoding="utf-8"?>
<sst xmlns="http://schemas.openxmlformats.org/spreadsheetml/2006/main" count="7607" uniqueCount="303">
  <si>
    <t>trénink</t>
  </si>
  <si>
    <t>HRÁČ (-KA )</t>
  </si>
  <si>
    <t>celkem</t>
  </si>
  <si>
    <t>Ferlay Franck</t>
  </si>
  <si>
    <t>Grepl Jiří</t>
  </si>
  <si>
    <t>Hodboď Pavel</t>
  </si>
  <si>
    <t>Husák Vladimír</t>
  </si>
  <si>
    <t>Jakubek Petr</t>
  </si>
  <si>
    <t>Juráň Petr</t>
  </si>
  <si>
    <t>Krupica Zbyněk</t>
  </si>
  <si>
    <t>Krupicová Gabriela</t>
  </si>
  <si>
    <t>Michálek Ivo</t>
  </si>
  <si>
    <t>Michálek Tomáš</t>
  </si>
  <si>
    <t>Moosová Šárka</t>
  </si>
  <si>
    <t>Režová Šárka</t>
  </si>
  <si>
    <t>Slavíčková Šárka</t>
  </si>
  <si>
    <t>Šrubař Jiří</t>
  </si>
  <si>
    <t>Buchta Jan</t>
  </si>
  <si>
    <t>Bytešník Roman</t>
  </si>
  <si>
    <t>Hodboďová Romana</t>
  </si>
  <si>
    <t>Janeček Robert</t>
  </si>
  <si>
    <t>Konečná Jana</t>
  </si>
  <si>
    <t>Lukášová Jana</t>
  </si>
  <si>
    <t>Palicová Markéta</t>
  </si>
  <si>
    <t>Pírek Martin</t>
  </si>
  <si>
    <t>Pořízka Zbyšek</t>
  </si>
  <si>
    <t>Skopal Martin</t>
  </si>
  <si>
    <t>Stloukal Jan</t>
  </si>
  <si>
    <t>Voňka Jiří</t>
  </si>
  <si>
    <t>počet hráčů na tréninku</t>
  </si>
  <si>
    <t>22.11.</t>
  </si>
  <si>
    <t>29.11.</t>
  </si>
  <si>
    <t>6.12.</t>
  </si>
  <si>
    <t>13.12.</t>
  </si>
  <si>
    <t>20.12.</t>
  </si>
  <si>
    <t>3.1.</t>
  </si>
  <si>
    <t>10.1.</t>
  </si>
  <si>
    <t>17.1.</t>
  </si>
  <si>
    <t>24.1.</t>
  </si>
  <si>
    <t>31.1.</t>
  </si>
  <si>
    <t>7.2.</t>
  </si>
  <si>
    <t>14.2.</t>
  </si>
  <si>
    <t>21.2.</t>
  </si>
  <si>
    <t>28.2.</t>
  </si>
  <si>
    <t>7.3.</t>
  </si>
  <si>
    <t>21.3.</t>
  </si>
  <si>
    <t>1.</t>
  </si>
  <si>
    <t>2.</t>
  </si>
  <si>
    <t>3.</t>
  </si>
  <si>
    <t>4.</t>
  </si>
  <si>
    <t>5.</t>
  </si>
  <si>
    <t>POČET</t>
  </si>
  <si>
    <t>ÚSPĚŠNOST</t>
  </si>
  <si>
    <t>POŘ.</t>
  </si>
  <si>
    <t>KLUB</t>
  </si>
  <si>
    <t>ZÁPAS</t>
  </si>
  <si>
    <t>ZÁPASŮ</t>
  </si>
  <si>
    <t>VÝHER</t>
  </si>
  <si>
    <t>SKÓRE</t>
  </si>
  <si>
    <t>v %</t>
  </si>
  <si>
    <t>PLUK Jablonec</t>
  </si>
  <si>
    <r>
      <t>ZIMNÍ TRÉNINK CARREAU - 22.11.</t>
    </r>
    <r>
      <rPr>
        <b/>
        <sz val="20"/>
        <color rgb="FFFFFF00"/>
        <rFont val="Arial"/>
        <family val="2"/>
        <charset val="238"/>
      </rPr>
      <t>2018</t>
    </r>
  </si>
  <si>
    <r>
      <t xml:space="preserve">ZIMNÍ TRÉNINKY </t>
    </r>
    <r>
      <rPr>
        <b/>
        <sz val="26"/>
        <color indexed="9"/>
        <rFont val="Arial"/>
        <family val="2"/>
        <charset val="238"/>
      </rPr>
      <t>CARREAU</t>
    </r>
    <r>
      <rPr>
        <b/>
        <sz val="26"/>
        <color indexed="12"/>
        <rFont val="Arial"/>
        <family val="2"/>
        <charset val="238"/>
      </rPr>
      <t xml:space="preserve"> </t>
    </r>
  </si>
  <si>
    <t>HRÁČ</t>
  </si>
  <si>
    <t>TRÉNINKŮ</t>
  </si>
  <si>
    <t>POŘADÍ</t>
  </si>
  <si>
    <t>MINULÉ</t>
  </si>
  <si>
    <t>celkové  pořadí k :</t>
  </si>
  <si>
    <t>CELKOVÉ HISTORICKÉ POŘADÍ ZIMNÍCH TRÉNINKŮ CARREAU - od 6.11.2008</t>
  </si>
  <si>
    <t>celkové pořadí k :</t>
  </si>
  <si>
    <t>CELKOVÝ POČET</t>
  </si>
  <si>
    <t>ODEHRÁNO</t>
  </si>
  <si>
    <t>CARREAU</t>
  </si>
  <si>
    <t>Michálek Jan</t>
  </si>
  <si>
    <t>Šrubařová Hana</t>
  </si>
  <si>
    <t>POP</t>
  </si>
  <si>
    <t>Popelka Josef</t>
  </si>
  <si>
    <t>KLIP</t>
  </si>
  <si>
    <t>HRODE</t>
  </si>
  <si>
    <t>PEPEK</t>
  </si>
  <si>
    <t>Šlapanský Luboš st.</t>
  </si>
  <si>
    <t>SLOPE</t>
  </si>
  <si>
    <t>Kaplánek František</t>
  </si>
  <si>
    <t>Adler Juraj</t>
  </si>
  <si>
    <t>PRASK</t>
  </si>
  <si>
    <t>Jurnečková Jindřiška</t>
  </si>
  <si>
    <t>NEREGISTR.</t>
  </si>
  <si>
    <t>Kutý Tomáš</t>
  </si>
  <si>
    <t>VALŠOVICE</t>
  </si>
  <si>
    <t>Pánek Miloš</t>
  </si>
  <si>
    <t>Adlerová Lucie</t>
  </si>
  <si>
    <t>Moos Dušan</t>
  </si>
  <si>
    <t>Ferlay Matyáš</t>
  </si>
  <si>
    <t>Hrbáček Ivan</t>
  </si>
  <si>
    <t>Harašta František</t>
  </si>
  <si>
    <t>Neoral Miroslav</t>
  </si>
  <si>
    <t>KULOVÝ BLESK</t>
  </si>
  <si>
    <t>Kučera Jakub</t>
  </si>
  <si>
    <t>Vlk Jarda</t>
  </si>
  <si>
    <t>Travkinas Robertas</t>
  </si>
  <si>
    <t>LITVA</t>
  </si>
  <si>
    <t>Gargulák Jiří</t>
  </si>
  <si>
    <t>Šrubař Michal</t>
  </si>
  <si>
    <t>Kiké José</t>
  </si>
  <si>
    <t>Richter Erik</t>
  </si>
  <si>
    <t>ŽEPEC</t>
  </si>
  <si>
    <t>Pellerin Christoph</t>
  </si>
  <si>
    <t>Francie</t>
  </si>
  <si>
    <t>Abenza Mas Juan</t>
  </si>
  <si>
    <t>Darold Bruno</t>
  </si>
  <si>
    <t>Egea Didier</t>
  </si>
  <si>
    <t>Pořízka Adam</t>
  </si>
  <si>
    <t>Charvát Jiří</t>
  </si>
  <si>
    <t>FENYX</t>
  </si>
  <si>
    <t>Rylich Ladislav</t>
  </si>
  <si>
    <t>Neckař František</t>
  </si>
  <si>
    <t>Charvát Jan</t>
  </si>
  <si>
    <t>Vespalcová Alena</t>
  </si>
  <si>
    <t>Žižka Jan</t>
  </si>
  <si>
    <t>Mirka Duchanová</t>
  </si>
  <si>
    <t>Hildebrandt Benjamin</t>
  </si>
  <si>
    <t>Hvížď Jaroslav</t>
  </si>
  <si>
    <t>Stacke František</t>
  </si>
  <si>
    <t>Fernández Sergio</t>
  </si>
  <si>
    <t>Faltýnek David</t>
  </si>
  <si>
    <t>Halaš Vojtěch</t>
  </si>
  <si>
    <t>Hašek Milan</t>
  </si>
  <si>
    <t>Papoušek Václav</t>
  </si>
  <si>
    <t>Mikel Jan</t>
  </si>
  <si>
    <t>Hladíková Lucie</t>
  </si>
  <si>
    <t>Michálková Soňa</t>
  </si>
  <si>
    <t>Hrbáček Jan</t>
  </si>
  <si>
    <t>P.C.B.D.</t>
  </si>
  <si>
    <t>PŘEHLED VŠECH HRÁČEK A HRÁČŮ, KTEŘÍ KDY ZASÁHLI DO NAŠICH TRÉNINKOVÝCH BOJŮ.</t>
  </si>
  <si>
    <t>V AKTUÁLNÍ ČÁSTI ŽEBŘÍČKU JSOU POUZE TI, KTEŘÍ ODEHRÁLI MINIMÁLNĚ ČTVRTINU TRÉNINKŮ</t>
  </si>
  <si>
    <t>HRÁČ ( KA )</t>
  </si>
  <si>
    <t>ZIMNÍ TRÉNINK CARREAU  -  SPOLUHRÁČI</t>
  </si>
  <si>
    <t>ZIMNÍ TRÉNINK CARREAU  -  PROTIHRÁČI</t>
  </si>
  <si>
    <t>:</t>
  </si>
  <si>
    <t>1. hrací termín</t>
  </si>
  <si>
    <t>SOUPEŘ</t>
  </si>
  <si>
    <t>Z</t>
  </si>
  <si>
    <t>V</t>
  </si>
  <si>
    <t>SPOLUHRÁČ</t>
  </si>
  <si>
    <r>
      <t xml:space="preserve">ZIMNÍ TRÉNINKY </t>
    </r>
    <r>
      <rPr>
        <b/>
        <sz val="26"/>
        <color indexed="9"/>
        <rFont val="Arial"/>
        <family val="2"/>
        <charset val="238"/>
      </rPr>
      <t>CARREAU</t>
    </r>
    <r>
      <rPr>
        <b/>
        <sz val="26"/>
        <color indexed="12"/>
        <rFont val="Arial"/>
        <family val="2"/>
        <charset val="238"/>
      </rPr>
      <t xml:space="preserve"> </t>
    </r>
    <r>
      <rPr>
        <b/>
        <sz val="26"/>
        <rFont val="Arial"/>
        <family val="2"/>
        <charset val="238"/>
      </rPr>
      <t>2018-19</t>
    </r>
  </si>
  <si>
    <r>
      <t xml:space="preserve">Husák Vladimír-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</si>
  <si>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Michálek Ivo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</si>
  <si>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PRŮBĚŽNÉ POŘADÍ - </t>
    </r>
    <r>
      <rPr>
        <b/>
        <sz val="20"/>
        <color rgb="FFFF0000"/>
        <rFont val="Arial"/>
        <family val="2"/>
        <charset val="238"/>
      </rPr>
      <t>LISTOPAD</t>
    </r>
    <r>
      <rPr>
        <b/>
        <sz val="20"/>
        <rFont val="Arial"/>
        <family val="2"/>
        <charset val="238"/>
      </rPr>
      <t xml:space="preserve"> - stav k 22.11.2018</t>
    </r>
  </si>
  <si>
    <t>Pánek Miloslav</t>
  </si>
  <si>
    <t>martin p.</t>
  </si>
  <si>
    <t>milda p.</t>
  </si>
  <si>
    <t>kuba</t>
  </si>
  <si>
    <t>tomáš</t>
  </si>
  <si>
    <t>ivoš</t>
  </si>
  <si>
    <t>romča</t>
  </si>
  <si>
    <t>vláďa</t>
  </si>
  <si>
    <t>CARREAU Brno</t>
  </si>
  <si>
    <t>POP Praha</t>
  </si>
  <si>
    <t>HRODE Krumsín</t>
  </si>
  <si>
    <t>6.</t>
  </si>
  <si>
    <t>HRÁČ- HRÁČKA</t>
  </si>
  <si>
    <t>HRÁČ - HRÁČKA</t>
  </si>
  <si>
    <t>CELKEM</t>
  </si>
  <si>
    <t>PJA</t>
  </si>
  <si>
    <t>VHU</t>
  </si>
  <si>
    <t>IMI</t>
  </si>
  <si>
    <t>TMI</t>
  </si>
  <si>
    <t>RHO</t>
  </si>
  <si>
    <t>MPÍ</t>
  </si>
  <si>
    <t>MPÁ</t>
  </si>
  <si>
    <r>
      <t xml:space="preserve">Jakubek Petr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</si>
  <si>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Michálek Tomáš - </t>
    </r>
    <r>
      <rPr>
        <b/>
        <sz val="20"/>
        <color indexed="10"/>
        <rFont val="Arial"/>
        <family val="2"/>
        <charset val="238"/>
      </rPr>
      <t>CARREAU BRNO</t>
    </r>
  </si>
  <si>
    <t>2. hrací termín</t>
  </si>
  <si>
    <t>jana k.</t>
  </si>
  <si>
    <t>kubánec</t>
  </si>
  <si>
    <t>jirka</t>
  </si>
  <si>
    <t>franck</t>
  </si>
  <si>
    <t>žanek s.</t>
  </si>
  <si>
    <t>šroubek</t>
  </si>
  <si>
    <r>
      <t>ZIMNÍ TRÉNINK CARREAU - 29.11.</t>
    </r>
    <r>
      <rPr>
        <b/>
        <sz val="20"/>
        <color rgb="FFFFFF00"/>
        <rFont val="Arial"/>
        <family val="2"/>
        <charset val="238"/>
      </rPr>
      <t>2018</t>
    </r>
  </si>
  <si>
    <t>KB Olomouc</t>
  </si>
  <si>
    <t>PePeK</t>
  </si>
  <si>
    <r>
      <t xml:space="preserve">VÍTĚZ MĚSÍCE - </t>
    </r>
    <r>
      <rPr>
        <b/>
        <sz val="20"/>
        <color rgb="FFFF0000"/>
        <rFont val="Arial"/>
        <family val="2"/>
        <charset val="238"/>
      </rPr>
      <t>LISTOPAD</t>
    </r>
    <r>
      <rPr>
        <b/>
        <sz val="20"/>
        <rFont val="Arial"/>
        <family val="2"/>
        <charset val="238"/>
      </rPr>
      <t xml:space="preserve"> - stav k 29.11.2018</t>
    </r>
  </si>
  <si>
    <t>FFE</t>
  </si>
  <si>
    <t>PHO</t>
  </si>
  <si>
    <t>JGR</t>
  </si>
  <si>
    <t>JŠR</t>
  </si>
  <si>
    <t>JST</t>
  </si>
  <si>
    <t>JKO</t>
  </si>
  <si>
    <r>
      <t xml:space="preserve">Ferlay Franck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</si>
  <si>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Hodboď Pavel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</si>
  <si>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Šrubař Jiří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</si>
  <si>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Grepl Jiří - </t>
    </r>
    <r>
      <rPr>
        <b/>
        <sz val="20"/>
        <color indexed="10"/>
        <rFont val="Arial"/>
        <family val="2"/>
        <charset val="238"/>
      </rPr>
      <t>CARREAU BRNO</t>
    </r>
  </si>
  <si>
    <t>PePek</t>
  </si>
  <si>
    <t>Carreau Brno</t>
  </si>
  <si>
    <t>Hrode Krumsín</t>
  </si>
  <si>
    <t>3. hrací termín</t>
  </si>
  <si>
    <t>zbyněk</t>
  </si>
  <si>
    <r>
      <t>ZIMNÍ TRÉNINK CARREAU - 13.12.</t>
    </r>
    <r>
      <rPr>
        <b/>
        <sz val="20"/>
        <color rgb="FFFFFF00"/>
        <rFont val="Arial"/>
        <family val="2"/>
        <charset val="238"/>
      </rPr>
      <t>2018</t>
    </r>
  </si>
  <si>
    <r>
      <t xml:space="preserve">PRŮBĚŽNÉ POŘADÍ - </t>
    </r>
    <r>
      <rPr>
        <b/>
        <sz val="20"/>
        <color rgb="FFFF0000"/>
        <rFont val="Arial"/>
        <family val="2"/>
        <charset val="238"/>
      </rPr>
      <t>PROSINEC</t>
    </r>
    <r>
      <rPr>
        <b/>
        <sz val="20"/>
        <rFont val="Arial"/>
        <family val="2"/>
        <charset val="238"/>
      </rPr>
      <t xml:space="preserve"> - stav k 13.12.2018</t>
    </r>
  </si>
  <si>
    <t>ZKR</t>
  </si>
  <si>
    <r>
      <t xml:space="preserve">Krupica Zbyněk - </t>
    </r>
    <r>
      <rPr>
        <b/>
        <sz val="20"/>
        <color indexed="10"/>
        <rFont val="Arial"/>
        <family val="2"/>
        <charset val="238"/>
      </rPr>
      <t>CARREAU BRNO</t>
    </r>
  </si>
  <si>
    <t>Petráš Martin</t>
  </si>
  <si>
    <t>Petrášová Klára</t>
  </si>
  <si>
    <t>4. hrací termín</t>
  </si>
  <si>
    <t>fana k.</t>
  </si>
  <si>
    <t>klára</t>
  </si>
  <si>
    <t>martin pe.</t>
  </si>
  <si>
    <t>šárka s.</t>
  </si>
  <si>
    <t>žanek</t>
  </si>
  <si>
    <t>šárka r.</t>
  </si>
  <si>
    <r>
      <t>ZIMNÍ TRÉNINK CARREAU -20.12.</t>
    </r>
    <r>
      <rPr>
        <b/>
        <sz val="20"/>
        <color rgb="FFFFFF00"/>
        <rFont val="Arial"/>
        <family val="2"/>
        <charset val="238"/>
      </rPr>
      <t>2018</t>
    </r>
  </si>
  <si>
    <t>Neregistrovaný</t>
  </si>
  <si>
    <r>
      <t xml:space="preserve">VÍTĚZ MĚSÍCE - </t>
    </r>
    <r>
      <rPr>
        <b/>
        <sz val="20"/>
        <color rgb="FFFF0000"/>
        <rFont val="Arial"/>
        <family val="2"/>
        <charset val="238"/>
      </rPr>
      <t>PROSINEC</t>
    </r>
    <r>
      <rPr>
        <b/>
        <sz val="20"/>
        <rFont val="Arial"/>
        <family val="2"/>
        <charset val="238"/>
      </rPr>
      <t xml:space="preserve"> - stav k 20.12.2018</t>
    </r>
  </si>
  <si>
    <t>KPE</t>
  </si>
  <si>
    <t>ŠRE</t>
  </si>
  <si>
    <t>ŠSL</t>
  </si>
  <si>
    <t>FKA</t>
  </si>
  <si>
    <t>MPE</t>
  </si>
  <si>
    <r>
      <t xml:space="preserve">Konečná Jana - </t>
    </r>
    <r>
      <rPr>
        <b/>
        <sz val="20"/>
        <color rgb="FFFF0000"/>
        <rFont val="Arial"/>
        <family val="2"/>
        <charset val="238"/>
      </rPr>
      <t>KULOVÝ BLESK OLOMOUC</t>
    </r>
  </si>
  <si>
    <r>
      <t xml:space="preserve">Pírek Martin - </t>
    </r>
    <r>
      <rPr>
        <b/>
        <sz val="20"/>
        <color rgb="FFFF0000"/>
        <rFont val="Arial"/>
        <family val="2"/>
        <charset val="238"/>
      </rPr>
      <t>HRODE KRUMSÍN</t>
    </r>
  </si>
  <si>
    <r>
      <t xml:space="preserve">Kaplánek František - </t>
    </r>
    <r>
      <rPr>
        <b/>
        <sz val="20"/>
        <color indexed="10"/>
        <rFont val="Arial"/>
        <family val="2"/>
        <charset val="238"/>
      </rPr>
      <t>HRODE KRUMSÍN</t>
    </r>
  </si>
  <si>
    <r>
      <t xml:space="preserve">Stloukal Jan - </t>
    </r>
    <r>
      <rPr>
        <b/>
        <sz val="20"/>
        <color rgb="FFFF0000"/>
        <rFont val="Arial"/>
        <family val="2"/>
        <charset val="238"/>
      </rPr>
      <t>PEPEK</t>
    </r>
  </si>
  <si>
    <r>
      <t xml:space="preserve">Hodboďová Romana - </t>
    </r>
    <r>
      <rPr>
        <b/>
        <sz val="20"/>
        <color rgb="FFFF0000"/>
        <rFont val="Arial"/>
        <family val="2"/>
        <charset val="238"/>
      </rPr>
      <t>POP PRAHA</t>
    </r>
  </si>
  <si>
    <r>
      <t xml:space="preserve">Pánek Miloslav - </t>
    </r>
    <r>
      <rPr>
        <b/>
        <sz val="20"/>
        <color rgb="FFFF0000"/>
        <rFont val="Arial"/>
        <family val="2"/>
        <charset val="238"/>
      </rPr>
      <t>HRODE KRUMSÍN</t>
    </r>
  </si>
  <si>
    <r>
      <t xml:space="preserve">Petráš Martin - </t>
    </r>
    <r>
      <rPr>
        <b/>
        <sz val="20"/>
        <color rgb="FFFF0000"/>
        <rFont val="Arial"/>
        <family val="2"/>
        <charset val="238"/>
      </rPr>
      <t>NEREGISTROVANÝ</t>
    </r>
  </si>
  <si>
    <r>
      <t xml:space="preserve">Slavíčková Šárka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</si>
  <si>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Režová Šárka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</si>
  <si>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Petrášová Klára - </t>
    </r>
    <r>
      <rPr>
        <b/>
        <sz val="20"/>
        <color indexed="10"/>
        <rFont val="Arial"/>
        <family val="2"/>
        <charset val="238"/>
      </rPr>
      <t>CARREAU BRNO</t>
    </r>
  </si>
  <si>
    <t>C</t>
  </si>
  <si>
    <t>Neregistrovaní</t>
  </si>
  <si>
    <t>5. hrací termín</t>
  </si>
  <si>
    <t>robert j.</t>
  </si>
  <si>
    <t>peťa</t>
  </si>
  <si>
    <t>ZIMNÍ TRÉNINK CARREAU - 03.1.2019</t>
  </si>
  <si>
    <r>
      <t xml:space="preserve">PRŮBĚŽNÉ POŘADÍ - </t>
    </r>
    <r>
      <rPr>
        <b/>
        <sz val="20"/>
        <color rgb="FFFF0000"/>
        <rFont val="Arial"/>
        <family val="2"/>
        <charset val="238"/>
      </rPr>
      <t>LEDEN</t>
    </r>
    <r>
      <rPr>
        <b/>
        <sz val="20"/>
        <rFont val="Arial"/>
        <family val="2"/>
        <charset val="238"/>
      </rPr>
      <t xml:space="preserve"> - stav k 3.1.2019</t>
    </r>
  </si>
  <si>
    <t>PJU</t>
  </si>
  <si>
    <t>RJA</t>
  </si>
  <si>
    <r>
      <t xml:space="preserve">Janeček Robert - </t>
    </r>
    <r>
      <rPr>
        <b/>
        <sz val="20"/>
        <color indexed="10"/>
        <rFont val="Arial"/>
        <family val="2"/>
        <charset val="238"/>
      </rPr>
      <t>HRODE KRUMSÍN</t>
    </r>
  </si>
  <si>
    <t>6. hrací termín</t>
  </si>
  <si>
    <t>michal d.</t>
  </si>
  <si>
    <t>Drmola Michal</t>
  </si>
  <si>
    <r>
      <t xml:space="preserve">PRŮBĚŽNÉ POŘADÍ - </t>
    </r>
    <r>
      <rPr>
        <b/>
        <sz val="20"/>
        <color rgb="FFFF0000"/>
        <rFont val="Arial"/>
        <family val="2"/>
        <charset val="238"/>
      </rPr>
      <t>LEDEN</t>
    </r>
    <r>
      <rPr>
        <b/>
        <sz val="20"/>
        <rFont val="Arial"/>
        <family val="2"/>
        <charset val="238"/>
      </rPr>
      <t xml:space="preserve"> - stav k 10.1.2019</t>
    </r>
  </si>
  <si>
    <t>MDR</t>
  </si>
  <si>
    <r>
      <t xml:space="preserve">Drmola Michal - </t>
    </r>
    <r>
      <rPr>
        <b/>
        <sz val="20"/>
        <color indexed="10"/>
        <rFont val="Arial"/>
        <family val="2"/>
        <charset val="238"/>
      </rPr>
      <t>HRODE KRUMSÍN</t>
    </r>
  </si>
  <si>
    <t>7. hrací termín</t>
  </si>
  <si>
    <t>ZIMNÍ TRÉNINK CARREAU - 10.1.2019</t>
  </si>
  <si>
    <t>ZIMNÍ TRÉNINK CARREAU - 17.1.2019</t>
  </si>
  <si>
    <r>
      <t xml:space="preserve">PRŮBĚŽNÉ POŘADÍ - </t>
    </r>
    <r>
      <rPr>
        <b/>
        <sz val="20"/>
        <color rgb="FFFF0000"/>
        <rFont val="Arial"/>
        <family val="2"/>
        <charset val="238"/>
      </rPr>
      <t>LEDEN</t>
    </r>
    <r>
      <rPr>
        <b/>
        <sz val="20"/>
        <rFont val="Arial"/>
        <family val="2"/>
        <charset val="238"/>
      </rPr>
      <t xml:space="preserve"> - stav k 17.1.2019</t>
    </r>
  </si>
  <si>
    <t>8. hrací termín</t>
  </si>
  <si>
    <r>
      <t xml:space="preserve">PRŮBĚŽNÉ POŘADÍ - </t>
    </r>
    <r>
      <rPr>
        <b/>
        <sz val="20"/>
        <color rgb="FFFF0000"/>
        <rFont val="Arial"/>
        <family val="2"/>
        <charset val="238"/>
      </rPr>
      <t>LEDEN</t>
    </r>
    <r>
      <rPr>
        <b/>
        <sz val="20"/>
        <rFont val="Arial"/>
        <family val="2"/>
        <charset val="238"/>
      </rPr>
      <t xml:space="preserve"> - stav k 24.1.2019</t>
    </r>
  </si>
  <si>
    <t>ZIMNÍ TRÉNINK CARREAU - 24.1.2019</t>
  </si>
  <si>
    <t>9. hrací termín</t>
  </si>
  <si>
    <t xml:space="preserve">romča </t>
  </si>
  <si>
    <t>4</t>
  </si>
  <si>
    <t>ZIMNÍ TRÉNINK CARREAU - 31.1.2019</t>
  </si>
  <si>
    <r>
      <t xml:space="preserve">VÍTĚZ MĚSÍCE - </t>
    </r>
    <r>
      <rPr>
        <b/>
        <sz val="20"/>
        <color rgb="FFFF0000"/>
        <rFont val="Arial"/>
        <family val="2"/>
        <charset val="238"/>
      </rPr>
      <t>LEDEN</t>
    </r>
    <r>
      <rPr>
        <b/>
        <sz val="20"/>
        <rFont val="Arial"/>
        <family val="2"/>
        <charset val="238"/>
      </rPr>
      <t xml:space="preserve"> - stav k 31.1.2019</t>
    </r>
  </si>
  <si>
    <t>10. hrací termín</t>
  </si>
  <si>
    <t>ZIMNÍ TRÉNINK CARREAU - 07.2.2019</t>
  </si>
  <si>
    <r>
      <t xml:space="preserve">PRŮBĚŽNÉ POŘADÍ - </t>
    </r>
    <r>
      <rPr>
        <b/>
        <sz val="20"/>
        <color rgb="FFFF0000"/>
        <rFont val="Arial"/>
        <family val="2"/>
        <charset val="238"/>
      </rPr>
      <t>ÚNOR</t>
    </r>
    <r>
      <rPr>
        <b/>
        <sz val="20"/>
        <rFont val="Arial"/>
        <family val="2"/>
        <charset val="238"/>
      </rPr>
      <t xml:space="preserve"> - stav k  7.2.2019</t>
    </r>
  </si>
  <si>
    <t>11. hrací termín</t>
  </si>
  <si>
    <t>13</t>
  </si>
  <si>
    <t>11</t>
  </si>
  <si>
    <t>ZIMNÍ TRÉNINK CARREAU - 14.2.2019</t>
  </si>
  <si>
    <r>
      <t xml:space="preserve">PRŮBĚŽNÉ POŘADÍ - </t>
    </r>
    <r>
      <rPr>
        <b/>
        <sz val="20"/>
        <color rgb="FFFF0000"/>
        <rFont val="Arial"/>
        <family val="2"/>
        <charset val="238"/>
      </rPr>
      <t>ÚNOR</t>
    </r>
    <r>
      <rPr>
        <b/>
        <sz val="20"/>
        <rFont val="Arial"/>
        <family val="2"/>
        <charset val="238"/>
      </rPr>
      <t xml:space="preserve"> - stav k  14.2.2019</t>
    </r>
  </si>
  <si>
    <r>
      <t xml:space="preserve">Juráň Petr - </t>
    </r>
    <r>
      <rPr>
        <b/>
        <sz val="20"/>
        <color indexed="10"/>
        <rFont val="Arial"/>
        <family val="2"/>
        <charset val="238"/>
      </rPr>
      <t>HRODE KRUMSÍN</t>
    </r>
  </si>
  <si>
    <t>12. hrací termín</t>
  </si>
  <si>
    <t>7</t>
  </si>
  <si>
    <r>
      <t xml:space="preserve">PRŮBĚŽNÉ POŘADÍ - </t>
    </r>
    <r>
      <rPr>
        <b/>
        <sz val="20"/>
        <color rgb="FFFF0000"/>
        <rFont val="Arial"/>
        <family val="2"/>
        <charset val="238"/>
      </rPr>
      <t>ÚNOR</t>
    </r>
    <r>
      <rPr>
        <b/>
        <sz val="20"/>
        <rFont val="Arial"/>
        <family val="2"/>
        <charset val="238"/>
      </rPr>
      <t xml:space="preserve"> - stav k  21.2.2019</t>
    </r>
  </si>
  <si>
    <t>ZIMNÍ  TRÉNINKY  CARREAU  2018/19</t>
  </si>
  <si>
    <t>pavel h.</t>
  </si>
  <si>
    <t>Hanák Pavel</t>
  </si>
  <si>
    <t>ZIMNÍ TRÉNINK CARREAU - 21.2.2019</t>
  </si>
  <si>
    <t>ZIMNÍ TRÉNINK CARREAU - 28.2.2019</t>
  </si>
  <si>
    <t>OREL</t>
  </si>
  <si>
    <t xml:space="preserve">POP </t>
  </si>
  <si>
    <t xml:space="preserve">KB </t>
  </si>
  <si>
    <t xml:space="preserve">HRODE </t>
  </si>
  <si>
    <r>
      <t xml:space="preserve">VÍTĚZ MĚSÍCE - </t>
    </r>
    <r>
      <rPr>
        <b/>
        <sz val="20"/>
        <color rgb="FFFF0000"/>
        <rFont val="Arial"/>
        <family val="2"/>
        <charset val="238"/>
      </rPr>
      <t>ÚNOR</t>
    </r>
    <r>
      <rPr>
        <b/>
        <sz val="20"/>
        <rFont val="Arial"/>
        <family val="2"/>
        <charset val="238"/>
      </rPr>
      <t xml:space="preserve"> - stav k  28.2.2019</t>
    </r>
  </si>
  <si>
    <t xml:space="preserve">CARREAU </t>
  </si>
  <si>
    <t>KB OLOMOUC</t>
  </si>
  <si>
    <t>CARREA</t>
  </si>
  <si>
    <t xml:space="preserve">OREL </t>
  </si>
  <si>
    <t>PHA</t>
  </si>
  <si>
    <t>13. hrací termín</t>
  </si>
  <si>
    <t>OREL Řečkovice</t>
  </si>
  <si>
    <r>
      <t xml:space="preserve">Hanák Pavel - </t>
    </r>
    <r>
      <rPr>
        <b/>
        <sz val="20"/>
        <color rgb="FFFF0000"/>
        <rFont val="Arial"/>
        <family val="2"/>
        <charset val="238"/>
      </rPr>
      <t>OREL ŘEČKOVICE</t>
    </r>
  </si>
  <si>
    <t>14. hrací termín</t>
  </si>
  <si>
    <t>ZIMNÍ TRÉNINK CARREAU - 7.3.2019</t>
  </si>
  <si>
    <r>
      <t xml:space="preserve">PRŮBĚŽNÉ POŘADÍ - </t>
    </r>
    <r>
      <rPr>
        <b/>
        <sz val="20"/>
        <color rgb="FFFF0000"/>
        <rFont val="Arial"/>
        <family val="2"/>
        <charset val="238"/>
      </rPr>
      <t>BŘEZEN</t>
    </r>
    <r>
      <rPr>
        <b/>
        <sz val="20"/>
        <rFont val="Arial"/>
        <family val="2"/>
        <charset val="238"/>
      </rPr>
      <t xml:space="preserve"> - stav k 7.3.2019</t>
    </r>
  </si>
  <si>
    <t>15. hrací termín</t>
  </si>
  <si>
    <t>david h.</t>
  </si>
  <si>
    <t>Hanák David</t>
  </si>
  <si>
    <t>ZIMNÍ TRÉNINK CARREAU - 14.3.2019</t>
  </si>
  <si>
    <r>
      <t xml:space="preserve">PRŮBĚŽNÉ POŘADÍ - </t>
    </r>
    <r>
      <rPr>
        <b/>
        <sz val="20"/>
        <color rgb="FFFF0000"/>
        <rFont val="Arial"/>
        <family val="2"/>
        <charset val="238"/>
      </rPr>
      <t>BŘEZEN</t>
    </r>
    <r>
      <rPr>
        <b/>
        <sz val="20"/>
        <rFont val="Arial"/>
        <family val="2"/>
        <charset val="238"/>
      </rPr>
      <t xml:space="preserve"> - stav k 14.3.2019</t>
    </r>
  </si>
  <si>
    <t>DHA</t>
  </si>
  <si>
    <r>
      <t xml:space="preserve">Hanák David - </t>
    </r>
    <r>
      <rPr>
        <b/>
        <sz val="20"/>
        <color rgb="FFFF0000"/>
        <rFont val="Arial"/>
        <family val="2"/>
        <charset val="238"/>
      </rPr>
      <t>OREL ŘEČKOVICE</t>
    </r>
  </si>
  <si>
    <t>Orel Řečkovice</t>
  </si>
  <si>
    <t>Orel  Řečkovice</t>
  </si>
  <si>
    <t>16. hrací termín</t>
  </si>
  <si>
    <r>
      <t xml:space="preserve">VÍTĚZ MĚSÍCE - </t>
    </r>
    <r>
      <rPr>
        <b/>
        <sz val="20"/>
        <color rgb="FFFF0000"/>
        <rFont val="Arial"/>
        <family val="2"/>
        <charset val="238"/>
      </rPr>
      <t>BŘEZEN</t>
    </r>
    <r>
      <rPr>
        <b/>
        <sz val="20"/>
        <rFont val="Arial"/>
        <family val="2"/>
        <charset val="238"/>
      </rPr>
      <t xml:space="preserve"> - stav k  21.3.2019</t>
    </r>
  </si>
  <si>
    <t>ZIMNÍ TRÉNINK CARREAU - 21.3.2019</t>
  </si>
  <si>
    <t>celkové konečné pořadí k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</si>
</sst>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7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26"/>
      <color indexed="12"/>
      <name val="Arial"/>
      <family val="2"/>
      <charset val="238"/>
    </font>
    <font>
      <b/>
      <sz val="26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20"/>
      <name val="Arial"/>
      <family val="2"/>
      <charset val="238"/>
    </font>
    <font>
      <b/>
      <sz val="20"/>
      <color indexed="10"/>
      <name val="Arial"/>
      <family val="2"/>
      <charset val="238"/>
    </font>
    <font>
      <sz val="18"/>
      <name val="Arial"/>
      <family val="2"/>
      <charset val="238"/>
    </font>
    <font>
      <b/>
      <sz val="18"/>
      <name val="Arial"/>
      <family val="2"/>
      <charset val="238"/>
    </font>
    <font>
      <sz val="14"/>
      <name val="Arial"/>
      <family val="2"/>
      <charset val="238"/>
    </font>
    <font>
      <b/>
      <sz val="14"/>
      <name val="Arial"/>
      <family val="2"/>
      <charset val="238"/>
    </font>
    <font>
      <b/>
      <sz val="26"/>
      <color indexed="9"/>
      <name val="Arial"/>
      <family val="2"/>
      <charset val="238"/>
    </font>
    <font>
      <b/>
      <sz val="16"/>
      <name val="Arial"/>
      <family val="2"/>
      <charset val="238"/>
    </font>
    <font>
      <sz val="12"/>
      <name val="Arial"/>
      <family val="2"/>
      <charset val="238"/>
    </font>
    <font>
      <sz val="16"/>
      <name val="Arial"/>
      <family val="2"/>
      <charset val="238"/>
    </font>
    <font>
      <b/>
      <sz val="12"/>
      <name val="Arial"/>
      <family val="2"/>
      <charset val="238"/>
    </font>
    <font>
      <b/>
      <sz val="18"/>
      <color rgb="FFFF000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8"/>
      <color theme="0"/>
      <name val="Arial"/>
      <family val="2"/>
      <charset val="238"/>
    </font>
    <font>
      <b/>
      <sz val="16"/>
      <color rgb="FFFF0000"/>
      <name val="Arial"/>
      <family val="2"/>
      <charset val="238"/>
    </font>
    <font>
      <sz val="18"/>
      <color rgb="FFFF0000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6"/>
      <color rgb="FF0070C0"/>
      <name val="Arial"/>
      <family val="2"/>
      <charset val="238"/>
    </font>
    <font>
      <b/>
      <sz val="18"/>
      <color rgb="FF0070C0"/>
      <name val="Arial"/>
      <family val="2"/>
      <charset val="238"/>
    </font>
    <font>
      <b/>
      <sz val="20"/>
      <color theme="0"/>
      <name val="Arial"/>
      <family val="2"/>
      <charset val="238"/>
    </font>
    <font>
      <b/>
      <sz val="13"/>
      <color rgb="FFFF0000"/>
      <name val="Arial"/>
      <family val="2"/>
      <charset val="238"/>
    </font>
    <font>
      <b/>
      <sz val="13"/>
      <color rgb="FF0070C0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22"/>
      <color theme="0"/>
      <name val="Arial"/>
      <family val="2"/>
      <charset val="238"/>
    </font>
    <font>
      <b/>
      <sz val="14"/>
      <color theme="0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20"/>
      <color rgb="FFFFFF00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4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0F0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55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1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0" borderId="1" applyNumberFormat="0" applyFill="0" applyAlignment="0" applyProtection="0"/>
    <xf numFmtId="0" fontId="5" fillId="3" borderId="0" applyNumberFormat="0" applyBorder="0" applyAlignment="0" applyProtection="0"/>
    <xf numFmtId="0" fontId="6" fillId="16" borderId="2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17" borderId="0" applyNumberFormat="0" applyBorder="0" applyAlignment="0" applyProtection="0"/>
    <xf numFmtId="0" fontId="1" fillId="18" borderId="6" applyNumberFormat="0" applyFont="0" applyAlignment="0" applyProtection="0"/>
    <xf numFmtId="0" fontId="12" fillId="0" borderId="7" applyNumberFormat="0" applyFill="0" applyAlignment="0" applyProtection="0"/>
    <xf numFmtId="0" fontId="13" fillId="4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7" borderId="8" applyNumberFormat="0" applyAlignment="0" applyProtection="0"/>
    <xf numFmtId="0" fontId="16" fillId="19" borderId="8" applyNumberFormat="0" applyAlignment="0" applyProtection="0"/>
    <xf numFmtId="0" fontId="17" fillId="19" borderId="9" applyNumberFormat="0" applyAlignment="0" applyProtection="0"/>
    <xf numFmtId="0" fontId="18" fillId="0" borderId="0" applyNumberForma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3" borderId="0" applyNumberFormat="0" applyBorder="0" applyAlignment="0" applyProtection="0"/>
    <xf numFmtId="9" fontId="56" fillId="0" borderId="0" applyFont="0" applyFill="0" applyBorder="0" applyAlignment="0" applyProtection="0"/>
  </cellStyleXfs>
  <cellXfs count="533">
    <xf numFmtId="0" fontId="0" fillId="0" borderId="0" xfId="0"/>
    <xf numFmtId="0" fontId="0" fillId="0" borderId="0" xfId="0"/>
    <xf numFmtId="0" fontId="37" fillId="27" borderId="10" xfId="1" applyFont="1" applyFill="1" applyBorder="1" applyAlignment="1">
      <alignment horizontal="center"/>
    </xf>
    <xf numFmtId="0" fontId="1" fillId="0" borderId="0" xfId="1"/>
    <xf numFmtId="0" fontId="1" fillId="0" borderId="0" xfId="1" applyFont="1"/>
    <xf numFmtId="0" fontId="27" fillId="28" borderId="10" xfId="1" applyFont="1" applyFill="1" applyBorder="1" applyAlignment="1">
      <alignment horizontal="center"/>
    </xf>
    <xf numFmtId="0" fontId="50" fillId="0" borderId="0" xfId="0" applyFont="1"/>
    <xf numFmtId="0" fontId="51" fillId="0" borderId="0" xfId="0" applyFont="1" applyAlignment="1">
      <alignment horizontal="center"/>
    </xf>
    <xf numFmtId="0" fontId="1" fillId="0" borderId="10" xfId="1" applyFont="1" applyBorder="1"/>
    <xf numFmtId="0" fontId="1" fillId="27" borderId="10" xfId="1" applyFont="1" applyFill="1" applyBorder="1" applyAlignment="1">
      <alignment horizontal="center"/>
    </xf>
    <xf numFmtId="16" fontId="22" fillId="28" borderId="10" xfId="1" applyNumberFormat="1" applyFont="1" applyFill="1" applyBorder="1" applyAlignment="1">
      <alignment horizontal="center"/>
    </xf>
    <xf numFmtId="16" fontId="22" fillId="27" borderId="10" xfId="1" applyNumberFormat="1" applyFont="1" applyFill="1" applyBorder="1" applyAlignment="1">
      <alignment horizontal="center"/>
    </xf>
    <xf numFmtId="0" fontId="45" fillId="0" borderId="10" xfId="1" applyFont="1" applyFill="1" applyBorder="1"/>
    <xf numFmtId="0" fontId="28" fillId="27" borderId="10" xfId="1" applyFont="1" applyFill="1" applyBorder="1" applyAlignment="1">
      <alignment horizontal="center"/>
    </xf>
    <xf numFmtId="0" fontId="28" fillId="34" borderId="10" xfId="1" applyFont="1" applyFill="1" applyBorder="1"/>
    <xf numFmtId="0" fontId="28" fillId="34" borderId="10" xfId="1" applyFont="1" applyFill="1" applyBorder="1" applyAlignment="1">
      <alignment horizontal="center"/>
    </xf>
    <xf numFmtId="0" fontId="1" fillId="30" borderId="10" xfId="1" applyFont="1" applyFill="1" applyBorder="1" applyAlignment="1">
      <alignment horizontal="center"/>
    </xf>
    <xf numFmtId="0" fontId="1" fillId="35" borderId="10" xfId="1" applyFont="1" applyFill="1" applyBorder="1" applyAlignment="1">
      <alignment horizontal="center"/>
    </xf>
    <xf numFmtId="0" fontId="1" fillId="31" borderId="10" xfId="1" applyFont="1" applyFill="1" applyBorder="1" applyAlignment="1">
      <alignment horizontal="center"/>
    </xf>
    <xf numFmtId="0" fontId="1" fillId="40" borderId="10" xfId="1" applyFont="1" applyFill="1" applyBorder="1" applyAlignment="1">
      <alignment horizontal="center"/>
    </xf>
    <xf numFmtId="0" fontId="21" fillId="0" borderId="10" xfId="1" applyFont="1" applyBorder="1" applyAlignment="1">
      <alignment horizontal="center"/>
    </xf>
    <xf numFmtId="0" fontId="34" fillId="28" borderId="18" xfId="1" applyFont="1" applyFill="1" applyBorder="1" applyAlignment="1">
      <alignment horizontal="center"/>
    </xf>
    <xf numFmtId="0" fontId="26" fillId="0" borderId="11" xfId="1" applyFont="1" applyFill="1" applyBorder="1" applyAlignment="1">
      <alignment horizontal="center"/>
    </xf>
    <xf numFmtId="0" fontId="25" fillId="0" borderId="10" xfId="1" applyFont="1" applyBorder="1" applyAlignment="1">
      <alignment horizontal="center"/>
    </xf>
    <xf numFmtId="0" fontId="37" fillId="0" borderId="10" xfId="1" applyFont="1" applyBorder="1"/>
    <xf numFmtId="0" fontId="42" fillId="0" borderId="10" xfId="1" applyFont="1" applyBorder="1"/>
    <xf numFmtId="0" fontId="1" fillId="0" borderId="0" xfId="1" applyBorder="1"/>
    <xf numFmtId="0" fontId="1" fillId="28" borderId="11" xfId="1" applyFill="1" applyBorder="1" applyAlignment="1">
      <alignment horizontal="center"/>
    </xf>
    <xf numFmtId="0" fontId="1" fillId="28" borderId="10" xfId="1" applyFill="1" applyBorder="1"/>
    <xf numFmtId="0" fontId="1" fillId="28" borderId="10" xfId="1" applyFont="1" applyFill="1" applyBorder="1" applyAlignment="1">
      <alignment horizontal="center"/>
    </xf>
    <xf numFmtId="0" fontId="1" fillId="28" borderId="10" xfId="1" applyFill="1" applyBorder="1" applyAlignment="1">
      <alignment horizontal="center"/>
    </xf>
    <xf numFmtId="0" fontId="21" fillId="28" borderId="11" xfId="1" applyFont="1" applyFill="1" applyBorder="1" applyAlignment="1">
      <alignment horizontal="center"/>
    </xf>
    <xf numFmtId="0" fontId="37" fillId="28" borderId="10" xfId="1" applyFont="1" applyFill="1" applyBorder="1"/>
    <xf numFmtId="0" fontId="30" fillId="28" borderId="10" xfId="1" applyFont="1" applyFill="1" applyBorder="1" applyAlignment="1">
      <alignment horizontal="center"/>
    </xf>
    <xf numFmtId="0" fontId="30" fillId="28" borderId="21" xfId="1" applyFont="1" applyFill="1" applyBorder="1" applyAlignment="1">
      <alignment horizontal="center"/>
    </xf>
    <xf numFmtId="0" fontId="42" fillId="28" borderId="10" xfId="1" applyFont="1" applyFill="1" applyBorder="1"/>
    <xf numFmtId="0" fontId="34" fillId="28" borderId="10" xfId="1" applyFont="1" applyFill="1" applyBorder="1" applyAlignment="1">
      <alignment horizontal="center"/>
    </xf>
    <xf numFmtId="0" fontId="34" fillId="28" borderId="21" xfId="1" applyFont="1" applyFill="1" applyBorder="1" applyAlignment="1">
      <alignment horizontal="center"/>
    </xf>
    <xf numFmtId="0" fontId="30" fillId="27" borderId="10" xfId="1" applyFont="1" applyFill="1" applyBorder="1" applyAlignment="1">
      <alignment horizontal="center"/>
    </xf>
    <xf numFmtId="0" fontId="34" fillId="27" borderId="10" xfId="1" applyFont="1" applyFill="1" applyBorder="1" applyAlignment="1">
      <alignment horizontal="center"/>
    </xf>
    <xf numFmtId="0" fontId="30" fillId="32" borderId="10" xfId="1" applyFont="1" applyFill="1" applyBorder="1" applyAlignment="1">
      <alignment horizontal="center"/>
    </xf>
    <xf numFmtId="0" fontId="34" fillId="32" borderId="10" xfId="1" applyFont="1" applyFill="1" applyBorder="1" applyAlignment="1">
      <alignment horizontal="center"/>
    </xf>
    <xf numFmtId="0" fontId="30" fillId="36" borderId="10" xfId="1" applyFont="1" applyFill="1" applyBorder="1" applyAlignment="1">
      <alignment horizontal="center"/>
    </xf>
    <xf numFmtId="0" fontId="34" fillId="36" borderId="10" xfId="1" applyFont="1" applyFill="1" applyBorder="1" applyAlignment="1">
      <alignment horizontal="center"/>
    </xf>
    <xf numFmtId="0" fontId="40" fillId="39" borderId="11" xfId="1" applyFont="1" applyFill="1" applyBorder="1" applyAlignment="1">
      <alignment horizontal="center"/>
    </xf>
    <xf numFmtId="0" fontId="40" fillId="39" borderId="10" xfId="1" applyFont="1" applyFill="1" applyBorder="1" applyAlignment="1">
      <alignment horizontal="center"/>
    </xf>
    <xf numFmtId="0" fontId="26" fillId="28" borderId="20" xfId="1" applyFont="1" applyFill="1" applyBorder="1" applyAlignment="1">
      <alignment horizontal="center"/>
    </xf>
    <xf numFmtId="0" fontId="25" fillId="28" borderId="21" xfId="1" applyNumberFormat="1" applyFont="1" applyFill="1" applyBorder="1" applyAlignment="1">
      <alignment horizontal="center"/>
    </xf>
    <xf numFmtId="0" fontId="43" fillId="28" borderId="10" xfId="1" applyFont="1" applyFill="1" applyBorder="1"/>
    <xf numFmtId="0" fontId="34" fillId="28" borderId="10" xfId="1" applyFont="1" applyFill="1" applyBorder="1"/>
    <xf numFmtId="0" fontId="37" fillId="36" borderId="10" xfId="1" applyFont="1" applyFill="1" applyBorder="1"/>
    <xf numFmtId="0" fontId="42" fillId="28" borderId="21" xfId="1" applyFont="1" applyFill="1" applyBorder="1"/>
    <xf numFmtId="0" fontId="43" fillId="28" borderId="21" xfId="1" applyFont="1" applyFill="1" applyBorder="1"/>
    <xf numFmtId="0" fontId="37" fillId="27" borderId="10" xfId="1" applyFont="1" applyFill="1" applyBorder="1"/>
    <xf numFmtId="0" fontId="0" fillId="0" borderId="0" xfId="0"/>
    <xf numFmtId="0" fontId="28" fillId="29" borderId="11" xfId="1" applyFont="1" applyFill="1" applyBorder="1" applyAlignment="1">
      <alignment horizontal="center"/>
    </xf>
    <xf numFmtId="0" fontId="25" fillId="28" borderId="10" xfId="1" applyNumberFormat="1" applyFont="1" applyFill="1" applyBorder="1" applyAlignment="1">
      <alignment horizontal="center"/>
    </xf>
    <xf numFmtId="0" fontId="25" fillId="27" borderId="10" xfId="1" applyNumberFormat="1" applyFont="1" applyFill="1" applyBorder="1" applyAlignment="1">
      <alignment horizontal="center"/>
    </xf>
    <xf numFmtId="0" fontId="21" fillId="29" borderId="10" xfId="1" applyFont="1" applyFill="1" applyBorder="1" applyAlignment="1">
      <alignment horizontal="center"/>
    </xf>
    <xf numFmtId="0" fontId="28" fillId="29" borderId="10" xfId="1" applyFont="1" applyFill="1" applyBorder="1"/>
    <xf numFmtId="0" fontId="28" fillId="29" borderId="10" xfId="1" applyFont="1" applyFill="1" applyBorder="1" applyAlignment="1">
      <alignment horizontal="center"/>
    </xf>
    <xf numFmtId="0" fontId="25" fillId="28" borderId="10" xfId="1" applyFont="1" applyFill="1" applyBorder="1" applyAlignment="1">
      <alignment horizontal="center"/>
    </xf>
    <xf numFmtId="0" fontId="25" fillId="32" borderId="10" xfId="1" applyNumberFormat="1" applyFont="1" applyFill="1" applyBorder="1" applyAlignment="1">
      <alignment horizontal="center"/>
    </xf>
    <xf numFmtId="0" fontId="21" fillId="29" borderId="10" xfId="1" applyFont="1" applyFill="1" applyBorder="1"/>
    <xf numFmtId="0" fontId="25" fillId="27" borderId="10" xfId="1" applyFont="1" applyFill="1" applyBorder="1" applyAlignment="1">
      <alignment horizontal="center"/>
    </xf>
    <xf numFmtId="0" fontId="25" fillId="32" borderId="10" xfId="1" applyFont="1" applyFill="1" applyBorder="1" applyAlignment="1">
      <alignment horizontal="center"/>
    </xf>
    <xf numFmtId="0" fontId="25" fillId="36" borderId="10" xfId="1" applyFont="1" applyFill="1" applyBorder="1" applyAlignment="1">
      <alignment horizontal="center"/>
    </xf>
    <xf numFmtId="0" fontId="42" fillId="28" borderId="10" xfId="1" applyFont="1" applyFill="1" applyBorder="1" applyAlignment="1">
      <alignment horizontal="left"/>
    </xf>
    <xf numFmtId="0" fontId="37" fillId="27" borderId="10" xfId="1" applyFont="1" applyFill="1" applyBorder="1" applyAlignment="1">
      <alignment horizontal="left"/>
    </xf>
    <xf numFmtId="0" fontId="37" fillId="32" borderId="10" xfId="1" applyFont="1" applyFill="1" applyBorder="1" applyAlignment="1">
      <alignment horizontal="left"/>
    </xf>
    <xf numFmtId="0" fontId="37" fillId="28" borderId="10" xfId="1" applyFont="1" applyFill="1" applyBorder="1" applyAlignment="1">
      <alignment horizontal="left"/>
    </xf>
    <xf numFmtId="0" fontId="25" fillId="38" borderId="10" xfId="1" applyNumberFormat="1" applyFont="1" applyFill="1" applyBorder="1" applyAlignment="1">
      <alignment horizontal="center"/>
    </xf>
    <xf numFmtId="0" fontId="25" fillId="38" borderId="10" xfId="1" applyFont="1" applyFill="1" applyBorder="1" applyAlignment="1">
      <alignment horizontal="center"/>
    </xf>
    <xf numFmtId="0" fontId="21" fillId="29" borderId="11" xfId="1" applyFont="1" applyFill="1" applyBorder="1" applyAlignment="1">
      <alignment horizontal="center"/>
    </xf>
    <xf numFmtId="0" fontId="21" fillId="29" borderId="18" xfId="1" applyFont="1" applyFill="1" applyBorder="1" applyAlignment="1">
      <alignment horizontal="center"/>
    </xf>
    <xf numFmtId="0" fontId="26" fillId="27" borderId="11" xfId="1" applyFont="1" applyFill="1" applyBorder="1" applyAlignment="1">
      <alignment horizontal="center"/>
    </xf>
    <xf numFmtId="0" fontId="26" fillId="28" borderId="11" xfId="1" applyFont="1" applyFill="1" applyBorder="1" applyAlignment="1">
      <alignment horizontal="center"/>
    </xf>
    <xf numFmtId="0" fontId="25" fillId="38" borderId="11" xfId="1" applyFont="1" applyFill="1" applyBorder="1" applyAlignment="1">
      <alignment horizontal="center"/>
    </xf>
    <xf numFmtId="2" fontId="34" fillId="27" borderId="18" xfId="1" applyNumberFormat="1" applyFont="1" applyFill="1" applyBorder="1" applyAlignment="1">
      <alignment horizontal="center"/>
    </xf>
    <xf numFmtId="2" fontId="34" fillId="28" borderId="18" xfId="1" applyNumberFormat="1" applyFont="1" applyFill="1" applyBorder="1" applyAlignment="1">
      <alignment horizontal="center"/>
    </xf>
    <xf numFmtId="0" fontId="26" fillId="36" borderId="11" xfId="1" applyFont="1" applyFill="1" applyBorder="1" applyAlignment="1">
      <alignment horizontal="center"/>
    </xf>
    <xf numFmtId="0" fontId="25" fillId="36" borderId="10" xfId="1" applyNumberFormat="1" applyFont="1" applyFill="1" applyBorder="1" applyAlignment="1">
      <alignment horizontal="center"/>
    </xf>
    <xf numFmtId="0" fontId="26" fillId="32" borderId="11" xfId="1" applyFont="1" applyFill="1" applyBorder="1" applyAlignment="1">
      <alignment horizontal="center"/>
    </xf>
    <xf numFmtId="0" fontId="37" fillId="36" borderId="10" xfId="1" applyFont="1" applyFill="1" applyBorder="1" applyAlignment="1">
      <alignment horizontal="left"/>
    </xf>
    <xf numFmtId="2" fontId="34" fillId="36" borderId="18" xfId="1" applyNumberFormat="1" applyFont="1" applyFill="1" applyBorder="1" applyAlignment="1">
      <alignment horizontal="center"/>
    </xf>
    <xf numFmtId="2" fontId="34" fillId="32" borderId="18" xfId="1" applyNumberFormat="1" applyFont="1" applyFill="1" applyBorder="1" applyAlignment="1">
      <alignment horizontal="center"/>
    </xf>
    <xf numFmtId="0" fontId="32" fillId="38" borderId="10" xfId="1" applyFont="1" applyFill="1" applyBorder="1" applyAlignment="1">
      <alignment horizontal="left"/>
    </xf>
    <xf numFmtId="0" fontId="32" fillId="38" borderId="10" xfId="1" applyFont="1" applyFill="1" applyBorder="1"/>
    <xf numFmtId="0" fontId="26" fillId="38" borderId="11" xfId="1" applyFont="1" applyFill="1" applyBorder="1" applyAlignment="1">
      <alignment horizontal="center"/>
    </xf>
    <xf numFmtId="2" fontId="38" fillId="38" borderId="18" xfId="1" applyNumberFormat="1" applyFont="1" applyFill="1" applyBorder="1" applyAlignment="1">
      <alignment horizontal="center"/>
    </xf>
    <xf numFmtId="0" fontId="25" fillId="38" borderId="27" xfId="1" applyFont="1" applyFill="1" applyBorder="1" applyAlignment="1">
      <alignment horizontal="center"/>
    </xf>
    <xf numFmtId="0" fontId="32" fillId="38" borderId="24" xfId="1" applyFont="1" applyFill="1" applyBorder="1" applyAlignment="1">
      <alignment horizontal="left"/>
    </xf>
    <xf numFmtId="0" fontId="25" fillId="38" borderId="24" xfId="1" applyFont="1" applyFill="1" applyBorder="1" applyAlignment="1">
      <alignment horizontal="center"/>
    </xf>
    <xf numFmtId="0" fontId="25" fillId="38" borderId="24" xfId="1" applyNumberFormat="1" applyFont="1" applyFill="1" applyBorder="1" applyAlignment="1">
      <alignment horizontal="center"/>
    </xf>
    <xf numFmtId="0" fontId="0" fillId="0" borderId="0" xfId="0"/>
    <xf numFmtId="0" fontId="27" fillId="28" borderId="10" xfId="1" applyFont="1" applyFill="1" applyBorder="1" applyAlignment="1">
      <alignment horizontal="center"/>
    </xf>
    <xf numFmtId="0" fontId="0" fillId="0" borderId="0" xfId="0" applyAlignment="1"/>
    <xf numFmtId="14" fontId="33" fillId="27" borderId="10" xfId="1" applyNumberFormat="1" applyFont="1" applyFill="1" applyBorder="1" applyAlignment="1">
      <alignment horizontal="center"/>
    </xf>
    <xf numFmtId="14" fontId="33" fillId="27" borderId="42" xfId="1" applyNumberFormat="1" applyFont="1" applyFill="1" applyBorder="1" applyAlignment="1">
      <alignment horizontal="center"/>
    </xf>
    <xf numFmtId="0" fontId="33" fillId="27" borderId="24" xfId="1" applyFont="1" applyFill="1" applyBorder="1" applyAlignment="1">
      <alignment horizontal="center"/>
    </xf>
    <xf numFmtId="0" fontId="33" fillId="36" borderId="24" xfId="1" applyFont="1" applyFill="1" applyBorder="1" applyAlignment="1">
      <alignment horizontal="center"/>
    </xf>
    <xf numFmtId="14" fontId="40" fillId="37" borderId="34" xfId="1" applyNumberFormat="1" applyFont="1" applyFill="1" applyBorder="1" applyAlignment="1">
      <alignment horizontal="center"/>
    </xf>
    <xf numFmtId="0" fontId="45" fillId="28" borderId="11" xfId="1" applyFont="1" applyFill="1" applyBorder="1"/>
    <xf numFmtId="0" fontId="46" fillId="28" borderId="11" xfId="1" applyFont="1" applyFill="1" applyBorder="1"/>
    <xf numFmtId="0" fontId="21" fillId="0" borderId="48" xfId="1" applyFont="1" applyBorder="1" applyAlignment="1">
      <alignment horizontal="left"/>
    </xf>
    <xf numFmtId="0" fontId="21" fillId="0" borderId="47" xfId="1" applyFont="1" applyBorder="1" applyAlignment="1">
      <alignment horizontal="left"/>
    </xf>
    <xf numFmtId="0" fontId="21" fillId="28" borderId="47" xfId="1" applyFont="1" applyFill="1" applyBorder="1" applyAlignment="1">
      <alignment horizontal="left"/>
    </xf>
    <xf numFmtId="0" fontId="21" fillId="0" borderId="47" xfId="1" applyFont="1" applyBorder="1" applyAlignment="1">
      <alignment horizontal="center"/>
    </xf>
    <xf numFmtId="14" fontId="21" fillId="28" borderId="47" xfId="1" applyNumberFormat="1" applyFont="1" applyFill="1" applyBorder="1" applyAlignment="1">
      <alignment horizontal="left"/>
    </xf>
    <xf numFmtId="0" fontId="0" fillId="0" borderId="0" xfId="0"/>
    <xf numFmtId="0" fontId="1" fillId="0" borderId="0" xfId="1"/>
    <xf numFmtId="0" fontId="1" fillId="0" borderId="0" xfId="1" applyFont="1"/>
    <xf numFmtId="0" fontId="1" fillId="0" borderId="0" xfId="1" applyFont="1" applyAlignment="1">
      <alignment horizontal="left"/>
    </xf>
    <xf numFmtId="0" fontId="31" fillId="26" borderId="10" xfId="1" applyFont="1" applyFill="1" applyBorder="1" applyAlignment="1">
      <alignment horizontal="center"/>
    </xf>
    <xf numFmtId="0" fontId="31" fillId="24" borderId="18" xfId="1" applyFont="1" applyFill="1" applyBorder="1" applyAlignment="1">
      <alignment horizontal="center"/>
    </xf>
    <xf numFmtId="0" fontId="21" fillId="28" borderId="10" xfId="1" applyFont="1" applyFill="1" applyBorder="1" applyAlignment="1">
      <alignment horizontal="center"/>
    </xf>
    <xf numFmtId="0" fontId="31" fillId="28" borderId="10" xfId="1" applyFont="1" applyFill="1" applyBorder="1" applyAlignment="1">
      <alignment horizontal="left"/>
    </xf>
    <xf numFmtId="0" fontId="31" fillId="28" borderId="11" xfId="1" applyFont="1" applyFill="1" applyBorder="1" applyAlignment="1">
      <alignment horizontal="left"/>
    </xf>
    <xf numFmtId="0" fontId="31" fillId="28" borderId="44" xfId="1" applyFont="1" applyFill="1" applyBorder="1" applyAlignment="1">
      <alignment horizontal="left"/>
    </xf>
    <xf numFmtId="0" fontId="31" fillId="26" borderId="44" xfId="1" applyFont="1" applyFill="1" applyBorder="1" applyAlignment="1">
      <alignment horizontal="center"/>
    </xf>
    <xf numFmtId="0" fontId="31" fillId="24" borderId="45" xfId="1" applyFont="1" applyFill="1" applyBorder="1" applyAlignment="1">
      <alignment horizontal="center"/>
    </xf>
    <xf numFmtId="0" fontId="21" fillId="28" borderId="44" xfId="1" applyFont="1" applyFill="1" applyBorder="1" applyAlignment="1">
      <alignment horizontal="center"/>
    </xf>
    <xf numFmtId="0" fontId="0" fillId="0" borderId="0" xfId="0"/>
    <xf numFmtId="0" fontId="36" fillId="33" borderId="10" xfId="1" applyNumberFormat="1" applyFont="1" applyFill="1" applyBorder="1" applyAlignment="1">
      <alignment horizontal="center"/>
    </xf>
    <xf numFmtId="0" fontId="36" fillId="33" borderId="10" xfId="1" applyFont="1" applyFill="1" applyBorder="1" applyAlignment="1">
      <alignment horizontal="center"/>
    </xf>
    <xf numFmtId="0" fontId="32" fillId="28" borderId="10" xfId="1" applyNumberFormat="1" applyFont="1" applyFill="1" applyBorder="1" applyAlignment="1">
      <alignment horizontal="center"/>
    </xf>
    <xf numFmtId="0" fontId="32" fillId="28" borderId="10" xfId="1" applyFont="1" applyFill="1" applyBorder="1" applyAlignment="1">
      <alignment horizontal="center"/>
    </xf>
    <xf numFmtId="0" fontId="32" fillId="28" borderId="10" xfId="1" applyFont="1" applyFill="1" applyBorder="1"/>
    <xf numFmtId="0" fontId="32" fillId="28" borderId="11" xfId="1" applyFont="1" applyFill="1" applyBorder="1"/>
    <xf numFmtId="0" fontId="39" fillId="33" borderId="18" xfId="1" applyFont="1" applyFill="1" applyBorder="1" applyAlignment="1">
      <alignment horizontal="center"/>
    </xf>
    <xf numFmtId="0" fontId="36" fillId="33" borderId="27" xfId="1" applyFont="1" applyFill="1" applyBorder="1" applyAlignment="1">
      <alignment horizontal="center"/>
    </xf>
    <xf numFmtId="0" fontId="36" fillId="33" borderId="24" xfId="1" applyFont="1" applyFill="1" applyBorder="1" applyAlignment="1">
      <alignment horizontal="center"/>
    </xf>
    <xf numFmtId="0" fontId="36" fillId="33" borderId="24" xfId="1" applyNumberFormat="1" applyFont="1" applyFill="1" applyBorder="1" applyAlignment="1">
      <alignment horizontal="center"/>
    </xf>
    <xf numFmtId="0" fontId="37" fillId="28" borderId="18" xfId="1" applyFont="1" applyFill="1" applyBorder="1" applyAlignment="1">
      <alignment horizontal="center"/>
    </xf>
    <xf numFmtId="0" fontId="32" fillId="28" borderId="20" xfId="1" applyFont="1" applyFill="1" applyBorder="1"/>
    <xf numFmtId="0" fontId="32" fillId="28" borderId="21" xfId="1" applyFont="1" applyFill="1" applyBorder="1"/>
    <xf numFmtId="0" fontId="32" fillId="28" borderId="21" xfId="1" applyNumberFormat="1" applyFont="1" applyFill="1" applyBorder="1" applyAlignment="1">
      <alignment horizontal="center"/>
    </xf>
    <xf numFmtId="0" fontId="39" fillId="33" borderId="37" xfId="1" applyFont="1" applyFill="1" applyBorder="1" applyAlignment="1">
      <alignment horizontal="center"/>
    </xf>
    <xf numFmtId="0" fontId="37" fillId="28" borderId="22" xfId="1" applyFont="1" applyFill="1" applyBorder="1" applyAlignment="1">
      <alignment horizontal="center"/>
    </xf>
    <xf numFmtId="0" fontId="37" fillId="28" borderId="38" xfId="1" applyFont="1" applyFill="1" applyBorder="1" applyAlignment="1">
      <alignment horizontal="center"/>
    </xf>
    <xf numFmtId="0" fontId="32" fillId="28" borderId="23" xfId="1" applyFont="1" applyFill="1" applyBorder="1"/>
    <xf numFmtId="0" fontId="37" fillId="28" borderId="19" xfId="1" applyFont="1" applyFill="1" applyBorder="1" applyAlignment="1">
      <alignment horizontal="center"/>
    </xf>
    <xf numFmtId="2" fontId="38" fillId="38" borderId="28" xfId="1" applyNumberFormat="1" applyFont="1" applyFill="1" applyBorder="1" applyAlignment="1">
      <alignment horizontal="center"/>
    </xf>
    <xf numFmtId="0" fontId="0" fillId="36" borderId="34" xfId="0" applyFill="1" applyBorder="1"/>
    <xf numFmtId="0" fontId="0" fillId="36" borderId="13" xfId="0" applyFill="1" applyBorder="1"/>
    <xf numFmtId="0" fontId="0" fillId="36" borderId="14" xfId="0" applyFill="1" applyBorder="1"/>
    <xf numFmtId="0" fontId="0" fillId="36" borderId="39" xfId="0" applyFill="1" applyBorder="1"/>
    <xf numFmtId="0" fontId="0" fillId="36" borderId="15" xfId="0" applyFill="1" applyBorder="1"/>
    <xf numFmtId="0" fontId="0" fillId="36" borderId="16" xfId="0" applyFill="1" applyBorder="1"/>
    <xf numFmtId="0" fontId="31" fillId="36" borderId="25" xfId="1" applyFont="1" applyFill="1" applyBorder="1" applyAlignment="1">
      <alignment horizontal="center"/>
    </xf>
    <xf numFmtId="0" fontId="31" fillId="36" borderId="17" xfId="1" applyFont="1" applyFill="1" applyBorder="1" applyAlignment="1">
      <alignment horizontal="center"/>
    </xf>
    <xf numFmtId="0" fontId="33" fillId="36" borderId="17" xfId="1" applyFont="1" applyFill="1" applyBorder="1" applyAlignment="1">
      <alignment horizontal="center"/>
    </xf>
    <xf numFmtId="0" fontId="33" fillId="36" borderId="27" xfId="1" applyFont="1" applyFill="1" applyBorder="1" applyAlignment="1">
      <alignment horizontal="center"/>
    </xf>
    <xf numFmtId="0" fontId="33" fillId="36" borderId="28" xfId="1" applyFont="1" applyFill="1" applyBorder="1" applyAlignment="1">
      <alignment horizontal="center"/>
    </xf>
    <xf numFmtId="0" fontId="46" fillId="0" borderId="10" xfId="1" applyFont="1" applyFill="1" applyBorder="1"/>
    <xf numFmtId="0" fontId="43" fillId="0" borderId="10" xfId="1" applyFont="1" applyFill="1" applyBorder="1" applyAlignment="1">
      <alignment horizontal="left"/>
    </xf>
    <xf numFmtId="0" fontId="34" fillId="0" borderId="10" xfId="1" applyFont="1" applyFill="1" applyBorder="1" applyAlignment="1">
      <alignment horizontal="left"/>
    </xf>
    <xf numFmtId="0" fontId="34" fillId="27" borderId="10" xfId="1" applyFont="1" applyFill="1" applyBorder="1" applyAlignment="1">
      <alignment horizontal="left"/>
    </xf>
    <xf numFmtId="0" fontId="34" fillId="36" borderId="10" xfId="1" applyFont="1" applyFill="1" applyBorder="1" applyAlignment="1">
      <alignment horizontal="left"/>
    </xf>
    <xf numFmtId="0" fontId="43" fillId="32" borderId="10" xfId="1" applyFont="1" applyFill="1" applyBorder="1" applyAlignment="1">
      <alignment horizontal="left"/>
    </xf>
    <xf numFmtId="0" fontId="42" fillId="32" borderId="10" xfId="1" applyFont="1" applyFill="1" applyBorder="1"/>
    <xf numFmtId="0" fontId="49" fillId="39" borderId="10" xfId="1" applyFont="1" applyFill="1" applyBorder="1" applyAlignment="1">
      <alignment horizontal="center"/>
    </xf>
    <xf numFmtId="0" fontId="49" fillId="39" borderId="10" xfId="1" applyFont="1" applyFill="1" applyBorder="1"/>
    <xf numFmtId="0" fontId="26" fillId="27" borderId="10" xfId="1" applyFont="1" applyFill="1" applyBorder="1" applyAlignment="1">
      <alignment horizontal="center"/>
    </xf>
    <xf numFmtId="0" fontId="26" fillId="36" borderId="10" xfId="1" applyFont="1" applyFill="1" applyBorder="1" applyAlignment="1">
      <alignment horizontal="center"/>
    </xf>
    <xf numFmtId="0" fontId="26" fillId="32" borderId="10" xfId="1" applyFont="1" applyFill="1" applyBorder="1" applyAlignment="1">
      <alignment horizontal="center"/>
    </xf>
    <xf numFmtId="0" fontId="26" fillId="28" borderId="10" xfId="1" applyFont="1" applyFill="1" applyBorder="1" applyAlignment="1">
      <alignment horizontal="center"/>
    </xf>
    <xf numFmtId="0" fontId="49" fillId="39" borderId="11" xfId="1" applyFont="1" applyFill="1" applyBorder="1" applyAlignment="1">
      <alignment horizontal="center"/>
    </xf>
    <xf numFmtId="0" fontId="26" fillId="0" borderId="20" xfId="1" applyFont="1" applyFill="1" applyBorder="1" applyAlignment="1">
      <alignment horizontal="center"/>
    </xf>
    <xf numFmtId="0" fontId="43" fillId="0" borderId="21" xfId="1" applyFont="1" applyFill="1" applyBorder="1" applyAlignment="1">
      <alignment horizontal="left"/>
    </xf>
    <xf numFmtId="0" fontId="26" fillId="28" borderId="21" xfId="1" applyFont="1" applyFill="1" applyBorder="1" applyAlignment="1">
      <alignment horizontal="center"/>
    </xf>
    <xf numFmtId="0" fontId="21" fillId="28" borderId="22" xfId="1" applyFont="1" applyFill="1" applyBorder="1" applyAlignment="1">
      <alignment horizontal="center"/>
    </xf>
    <xf numFmtId="0" fontId="34" fillId="27" borderId="22" xfId="1" applyFont="1" applyFill="1" applyBorder="1" applyAlignment="1">
      <alignment horizontal="center"/>
    </xf>
    <xf numFmtId="0" fontId="34" fillId="36" borderId="22" xfId="1" applyFont="1" applyFill="1" applyBorder="1" applyAlignment="1">
      <alignment horizontal="center"/>
    </xf>
    <xf numFmtId="0" fontId="34" fillId="32" borderId="22" xfId="1" applyFont="1" applyFill="1" applyBorder="1" applyAlignment="1">
      <alignment horizontal="center"/>
    </xf>
    <xf numFmtId="0" fontId="34" fillId="28" borderId="22" xfId="1" applyFont="1" applyFill="1" applyBorder="1" applyAlignment="1">
      <alignment horizontal="center"/>
    </xf>
    <xf numFmtId="0" fontId="34" fillId="28" borderId="38" xfId="1" applyFont="1" applyFill="1" applyBorder="1" applyAlignment="1">
      <alignment horizontal="center"/>
    </xf>
    <xf numFmtId="0" fontId="0" fillId="0" borderId="0" xfId="0" applyBorder="1"/>
    <xf numFmtId="0" fontId="0" fillId="36" borderId="0" xfId="0" applyFill="1" applyBorder="1"/>
    <xf numFmtId="2" fontId="34" fillId="27" borderId="10" xfId="1" applyNumberFormat="1" applyFont="1" applyFill="1" applyBorder="1" applyAlignment="1">
      <alignment horizontal="center"/>
    </xf>
    <xf numFmtId="2" fontId="34" fillId="36" borderId="10" xfId="1" applyNumberFormat="1" applyFont="1" applyFill="1" applyBorder="1" applyAlignment="1">
      <alignment horizontal="center"/>
    </xf>
    <xf numFmtId="2" fontId="34" fillId="32" borderId="10" xfId="1" applyNumberFormat="1" applyFont="1" applyFill="1" applyBorder="1" applyAlignment="1">
      <alignment horizontal="center"/>
    </xf>
    <xf numFmtId="2" fontId="34" fillId="28" borderId="10" xfId="1" applyNumberFormat="1" applyFont="1" applyFill="1" applyBorder="1" applyAlignment="1">
      <alignment horizontal="center"/>
    </xf>
    <xf numFmtId="0" fontId="26" fillId="27" borderId="18" xfId="1" applyFont="1" applyFill="1" applyBorder="1" applyAlignment="1">
      <alignment horizontal="center"/>
    </xf>
    <xf numFmtId="0" fontId="26" fillId="36" borderId="18" xfId="1" applyFont="1" applyFill="1" applyBorder="1" applyAlignment="1">
      <alignment horizontal="center"/>
    </xf>
    <xf numFmtId="0" fontId="26" fillId="32" borderId="18" xfId="1" applyFont="1" applyFill="1" applyBorder="1" applyAlignment="1">
      <alignment horizontal="center"/>
    </xf>
    <xf numFmtId="0" fontId="26" fillId="28" borderId="18" xfId="1" applyFont="1" applyFill="1" applyBorder="1" applyAlignment="1">
      <alignment horizontal="center"/>
    </xf>
    <xf numFmtId="0" fontId="0" fillId="0" borderId="18" xfId="0" applyBorder="1"/>
    <xf numFmtId="0" fontId="0" fillId="0" borderId="28" xfId="0" applyBorder="1"/>
    <xf numFmtId="0" fontId="0" fillId="36" borderId="12" xfId="0" applyFill="1" applyBorder="1"/>
    <xf numFmtId="2" fontId="34" fillId="38" borderId="10" xfId="1" applyNumberFormat="1" applyFont="1" applyFill="1" applyBorder="1" applyAlignment="1">
      <alignment horizontal="center"/>
    </xf>
    <xf numFmtId="0" fontId="27" fillId="35" borderId="10" xfId="1" applyFont="1" applyFill="1" applyBorder="1" applyAlignment="1">
      <alignment horizontal="center"/>
    </xf>
    <xf numFmtId="14" fontId="33" fillId="36" borderId="24" xfId="1" applyNumberFormat="1" applyFont="1" applyFill="1" applyBorder="1" applyAlignment="1">
      <alignment horizontal="center"/>
    </xf>
    <xf numFmtId="0" fontId="35" fillId="28" borderId="10" xfId="1" applyFont="1" applyFill="1" applyBorder="1" applyAlignment="1">
      <alignment horizontal="center"/>
    </xf>
    <xf numFmtId="0" fontId="36" fillId="33" borderId="11" xfId="1" applyFont="1" applyFill="1" applyBorder="1" applyAlignment="1">
      <alignment horizontal="center"/>
    </xf>
    <xf numFmtId="0" fontId="31" fillId="28" borderId="43" xfId="1" applyFont="1" applyFill="1" applyBorder="1" applyAlignment="1">
      <alignment horizontal="left"/>
    </xf>
    <xf numFmtId="0" fontId="32" fillId="27" borderId="23" xfId="1" applyFont="1" applyFill="1" applyBorder="1"/>
    <xf numFmtId="0" fontId="32" fillId="27" borderId="10" xfId="1" applyFont="1" applyFill="1" applyBorder="1"/>
    <xf numFmtId="0" fontId="32" fillId="27" borderId="10" xfId="1" applyNumberFormat="1" applyFont="1" applyFill="1" applyBorder="1" applyAlignment="1">
      <alignment horizontal="center"/>
    </xf>
    <xf numFmtId="0" fontId="37" fillId="27" borderId="22" xfId="1" applyFont="1" applyFill="1" applyBorder="1" applyAlignment="1">
      <alignment horizontal="center"/>
    </xf>
    <xf numFmtId="0" fontId="34" fillId="28" borderId="19" xfId="1" applyFont="1" applyFill="1" applyBorder="1" applyAlignment="1">
      <alignment horizontal="center"/>
    </xf>
    <xf numFmtId="0" fontId="31" fillId="28" borderId="20" xfId="1" applyFont="1" applyFill="1" applyBorder="1" applyAlignment="1">
      <alignment horizontal="left"/>
    </xf>
    <xf numFmtId="0" fontId="31" fillId="28" borderId="21" xfId="1" applyFont="1" applyFill="1" applyBorder="1" applyAlignment="1">
      <alignment horizontal="left"/>
    </xf>
    <xf numFmtId="0" fontId="21" fillId="28" borderId="21" xfId="1" applyFont="1" applyFill="1" applyBorder="1" applyAlignment="1">
      <alignment horizontal="center"/>
    </xf>
    <xf numFmtId="0" fontId="31" fillId="26" borderId="21" xfId="1" applyFont="1" applyFill="1" applyBorder="1" applyAlignment="1">
      <alignment horizontal="center"/>
    </xf>
    <xf numFmtId="0" fontId="31" fillId="24" borderId="19" xfId="1" applyFont="1" applyFill="1" applyBorder="1" applyAlignment="1">
      <alignment horizontal="center"/>
    </xf>
    <xf numFmtId="0" fontId="37" fillId="27" borderId="18" xfId="1" applyFont="1" applyFill="1" applyBorder="1" applyAlignment="1">
      <alignment horizontal="center"/>
    </xf>
    <xf numFmtId="0" fontId="32" fillId="27" borderId="11" xfId="1" applyFont="1" applyFill="1" applyBorder="1"/>
    <xf numFmtId="0" fontId="32" fillId="27" borderId="10" xfId="1" applyFont="1" applyFill="1" applyBorder="1" applyAlignment="1">
      <alignment horizontal="center"/>
    </xf>
    <xf numFmtId="0" fontId="32" fillId="36" borderId="11" xfId="1" applyFont="1" applyFill="1" applyBorder="1"/>
    <xf numFmtId="0" fontId="32" fillId="36" borderId="10" xfId="1" applyFont="1" applyFill="1" applyBorder="1"/>
    <xf numFmtId="0" fontId="32" fillId="36" borderId="10" xfId="1" applyFont="1" applyFill="1" applyBorder="1" applyAlignment="1">
      <alignment horizontal="center"/>
    </xf>
    <xf numFmtId="0" fontId="37" fillId="36" borderId="22" xfId="1" applyFont="1" applyFill="1" applyBorder="1" applyAlignment="1">
      <alignment horizontal="center"/>
    </xf>
    <xf numFmtId="0" fontId="32" fillId="36" borderId="10" xfId="1" applyNumberFormat="1" applyFont="1" applyFill="1" applyBorder="1" applyAlignment="1">
      <alignment horizontal="center"/>
    </xf>
    <xf numFmtId="0" fontId="37" fillId="36" borderId="18" xfId="1" applyFont="1" applyFill="1" applyBorder="1" applyAlignment="1">
      <alignment horizontal="center"/>
    </xf>
    <xf numFmtId="0" fontId="32" fillId="36" borderId="23" xfId="1" applyFont="1" applyFill="1" applyBorder="1"/>
    <xf numFmtId="14" fontId="23" fillId="28" borderId="10" xfId="1" applyNumberFormat="1" applyFont="1" applyFill="1" applyBorder="1" applyAlignment="1">
      <alignment horizontal="center"/>
    </xf>
    <xf numFmtId="0" fontId="53" fillId="31" borderId="20" xfId="0" applyFont="1" applyFill="1" applyBorder="1"/>
    <xf numFmtId="0" fontId="25" fillId="28" borderId="24" xfId="1" applyNumberFormat="1" applyFont="1" applyFill="1" applyBorder="1" applyAlignment="1">
      <alignment horizontal="center"/>
    </xf>
    <xf numFmtId="0" fontId="34" fillId="0" borderId="24" xfId="1" applyFont="1" applyFill="1" applyBorder="1" applyAlignment="1">
      <alignment horizontal="left"/>
    </xf>
    <xf numFmtId="0" fontId="37" fillId="28" borderId="24" xfId="1" applyFont="1" applyFill="1" applyBorder="1"/>
    <xf numFmtId="0" fontId="37" fillId="0" borderId="24" xfId="1" applyFont="1" applyBorder="1"/>
    <xf numFmtId="0" fontId="25" fillId="0" borderId="24" xfId="1" applyFont="1" applyBorder="1" applyAlignment="1">
      <alignment horizontal="center"/>
    </xf>
    <xf numFmtId="0" fontId="34" fillId="28" borderId="21" xfId="1" applyFont="1" applyFill="1" applyBorder="1"/>
    <xf numFmtId="0" fontId="37" fillId="28" borderId="21" xfId="1" applyFont="1" applyFill="1" applyBorder="1"/>
    <xf numFmtId="0" fontId="43" fillId="28" borderId="10" xfId="1" applyFont="1" applyFill="1" applyBorder="1" applyAlignment="1">
      <alignment horizontal="left"/>
    </xf>
    <xf numFmtId="0" fontId="34" fillId="28" borderId="10" xfId="1" applyFont="1" applyFill="1" applyBorder="1" applyAlignment="1">
      <alignment horizontal="left"/>
    </xf>
    <xf numFmtId="0" fontId="34" fillId="36" borderId="10" xfId="1" applyFont="1" applyFill="1" applyBorder="1"/>
    <xf numFmtId="0" fontId="34" fillId="32" borderId="10" xfId="1" applyFont="1" applyFill="1" applyBorder="1"/>
    <xf numFmtId="0" fontId="37" fillId="32" borderId="10" xfId="1" applyFont="1" applyFill="1" applyBorder="1"/>
    <xf numFmtId="0" fontId="54" fillId="0" borderId="10" xfId="0" applyFont="1" applyBorder="1" applyAlignment="1">
      <alignment horizontal="center"/>
    </xf>
    <xf numFmtId="0" fontId="54" fillId="0" borderId="21" xfId="0" applyFont="1" applyBorder="1" applyAlignment="1">
      <alignment horizontal="center"/>
    </xf>
    <xf numFmtId="0" fontId="33" fillId="36" borderId="37" xfId="1" applyFont="1" applyFill="1" applyBorder="1" applyAlignment="1">
      <alignment horizontal="center"/>
    </xf>
    <xf numFmtId="0" fontId="27" fillId="31" borderId="10" xfId="1" applyFont="1" applyFill="1" applyBorder="1" applyAlignment="1">
      <alignment horizontal="center"/>
    </xf>
    <xf numFmtId="0" fontId="33" fillId="28" borderId="18" xfId="1" applyFont="1" applyFill="1" applyBorder="1" applyAlignment="1">
      <alignment horizontal="center"/>
    </xf>
    <xf numFmtId="0" fontId="53" fillId="28" borderId="52" xfId="0" applyFont="1" applyFill="1" applyBorder="1" applyAlignment="1">
      <alignment horizontal="center"/>
    </xf>
    <xf numFmtId="0" fontId="45" fillId="28" borderId="10" xfId="1" applyFont="1" applyFill="1" applyBorder="1"/>
    <xf numFmtId="0" fontId="46" fillId="28" borderId="10" xfId="1" applyFont="1" applyFill="1" applyBorder="1"/>
    <xf numFmtId="14" fontId="40" fillId="37" borderId="10" xfId="1" applyNumberFormat="1" applyFont="1" applyFill="1" applyBorder="1" applyAlignment="1">
      <alignment horizontal="center"/>
    </xf>
    <xf numFmtId="0" fontId="33" fillId="27" borderId="10" xfId="1" applyFont="1" applyFill="1" applyBorder="1" applyAlignment="1">
      <alignment horizontal="center"/>
    </xf>
    <xf numFmtId="14" fontId="33" fillId="36" borderId="10" xfId="1" applyNumberFormat="1" applyFont="1" applyFill="1" applyBorder="1" applyAlignment="1">
      <alignment horizontal="center"/>
    </xf>
    <xf numFmtId="0" fontId="33" fillId="36" borderId="10" xfId="1" applyFont="1" applyFill="1" applyBorder="1" applyAlignment="1">
      <alignment horizontal="center"/>
    </xf>
    <xf numFmtId="0" fontId="33" fillId="28" borderId="10" xfId="1" applyFont="1" applyFill="1" applyBorder="1" applyAlignment="1">
      <alignment horizontal="center"/>
    </xf>
    <xf numFmtId="0" fontId="53" fillId="35" borderId="10" xfId="0" applyFont="1" applyFill="1" applyBorder="1"/>
    <xf numFmtId="0" fontId="27" fillId="32" borderId="10" xfId="1" applyFont="1" applyFill="1" applyBorder="1" applyAlignment="1">
      <alignment horizontal="center"/>
    </xf>
    <xf numFmtId="0" fontId="31" fillId="36" borderId="10" xfId="1" applyFont="1" applyFill="1" applyBorder="1" applyAlignment="1">
      <alignment horizontal="center"/>
    </xf>
    <xf numFmtId="0" fontId="31" fillId="36" borderId="11" xfId="1" applyFont="1" applyFill="1" applyBorder="1" applyAlignment="1">
      <alignment horizontal="center"/>
    </xf>
    <xf numFmtId="0" fontId="33" fillId="36" borderId="11" xfId="1" applyFont="1" applyFill="1" applyBorder="1" applyAlignment="1">
      <alignment horizontal="center"/>
    </xf>
    <xf numFmtId="0" fontId="33" fillId="36" borderId="18" xfId="1" applyFont="1" applyFill="1" applyBorder="1" applyAlignment="1">
      <alignment horizontal="center"/>
    </xf>
    <xf numFmtId="0" fontId="43" fillId="27" borderId="10" xfId="1" applyFont="1" applyFill="1" applyBorder="1" applyAlignment="1">
      <alignment horizontal="left"/>
    </xf>
    <xf numFmtId="0" fontId="42" fillId="27" borderId="10" xfId="1" applyFont="1" applyFill="1" applyBorder="1"/>
    <xf numFmtId="0" fontId="34" fillId="27" borderId="18" xfId="1" applyFont="1" applyFill="1" applyBorder="1" applyAlignment="1">
      <alignment horizontal="center"/>
    </xf>
    <xf numFmtId="0" fontId="34" fillId="36" borderId="18" xfId="1" applyFont="1" applyFill="1" applyBorder="1" applyAlignment="1">
      <alignment horizontal="center"/>
    </xf>
    <xf numFmtId="0" fontId="34" fillId="32" borderId="10" xfId="1" applyFont="1" applyFill="1" applyBorder="1" applyAlignment="1">
      <alignment horizontal="left"/>
    </xf>
    <xf numFmtId="0" fontId="34" fillId="32" borderId="18" xfId="1" applyFont="1" applyFill="1" applyBorder="1" applyAlignment="1">
      <alignment horizontal="center"/>
    </xf>
    <xf numFmtId="0" fontId="26" fillId="38" borderId="10" xfId="1" applyFont="1" applyFill="1" applyBorder="1" applyAlignment="1">
      <alignment horizontal="center"/>
    </xf>
    <xf numFmtId="0" fontId="34" fillId="38" borderId="10" xfId="1" applyFont="1" applyFill="1" applyBorder="1"/>
    <xf numFmtId="0" fontId="37" fillId="38" borderId="10" xfId="1" applyFont="1" applyFill="1" applyBorder="1"/>
    <xf numFmtId="0" fontId="30" fillId="38" borderId="10" xfId="1" applyFont="1" applyFill="1" applyBorder="1" applyAlignment="1">
      <alignment horizontal="center"/>
    </xf>
    <xf numFmtId="0" fontId="34" fillId="38" borderId="10" xfId="1" applyFont="1" applyFill="1" applyBorder="1" applyAlignment="1">
      <alignment horizontal="center"/>
    </xf>
    <xf numFmtId="0" fontId="43" fillId="36" borderId="10" xfId="1" applyFont="1" applyFill="1" applyBorder="1" applyAlignment="1">
      <alignment horizontal="left"/>
    </xf>
    <xf numFmtId="0" fontId="42" fillId="36" borderId="10" xfId="1" applyFont="1" applyFill="1" applyBorder="1"/>
    <xf numFmtId="0" fontId="43" fillId="38" borderId="10" xfId="1" applyFont="1" applyFill="1" applyBorder="1"/>
    <xf numFmtId="0" fontId="42" fillId="38" borderId="10" xfId="1" applyFont="1" applyFill="1" applyBorder="1"/>
    <xf numFmtId="0" fontId="26" fillId="38" borderId="20" xfId="1" applyFont="1" applyFill="1" applyBorder="1" applyAlignment="1">
      <alignment horizontal="center"/>
    </xf>
    <xf numFmtId="0" fontId="30" fillId="38" borderId="21" xfId="1" applyFont="1" applyFill="1" applyBorder="1" applyAlignment="1">
      <alignment horizontal="center"/>
    </xf>
    <xf numFmtId="0" fontId="25" fillId="38" borderId="21" xfId="1" applyNumberFormat="1" applyFont="1" applyFill="1" applyBorder="1" applyAlignment="1">
      <alignment horizontal="center"/>
    </xf>
    <xf numFmtId="0" fontId="34" fillId="38" borderId="21" xfId="1" applyFont="1" applyFill="1" applyBorder="1" applyAlignment="1">
      <alignment horizontal="center"/>
    </xf>
    <xf numFmtId="14" fontId="23" fillId="28" borderId="24" xfId="1" applyNumberFormat="1" applyFont="1" applyFill="1" applyBorder="1" applyAlignment="1">
      <alignment horizontal="center"/>
    </xf>
    <xf numFmtId="0" fontId="40" fillId="39" borderId="25" xfId="1" applyFont="1" applyFill="1" applyBorder="1" applyAlignment="1">
      <alignment horizontal="center"/>
    </xf>
    <xf numFmtId="0" fontId="40" fillId="39" borderId="17" xfId="1" applyFont="1" applyFill="1" applyBorder="1" applyAlignment="1">
      <alignment horizontal="center"/>
    </xf>
    <xf numFmtId="0" fontId="40" fillId="39" borderId="26" xfId="1" applyFont="1" applyFill="1" applyBorder="1" applyAlignment="1">
      <alignment horizontal="center"/>
    </xf>
    <xf numFmtId="0" fontId="40" fillId="39" borderId="18" xfId="1" applyFont="1" applyFill="1" applyBorder="1" applyAlignment="1">
      <alignment horizontal="center"/>
    </xf>
    <xf numFmtId="0" fontId="26" fillId="38" borderId="18" xfId="1" applyFont="1" applyFill="1" applyBorder="1" applyAlignment="1">
      <alignment horizontal="center"/>
    </xf>
    <xf numFmtId="0" fontId="43" fillId="38" borderId="21" xfId="1" applyFont="1" applyFill="1" applyBorder="1"/>
    <xf numFmtId="0" fontId="42" fillId="38" borderId="21" xfId="1" applyFont="1" applyFill="1" applyBorder="1"/>
    <xf numFmtId="0" fontId="26" fillId="38" borderId="19" xfId="1" applyFont="1" applyFill="1" applyBorder="1" applyAlignment="1">
      <alignment horizontal="center"/>
    </xf>
    <xf numFmtId="0" fontId="0" fillId="36" borderId="36" xfId="0" applyFill="1" applyBorder="1"/>
    <xf numFmtId="0" fontId="0" fillId="38" borderId="10" xfId="0" applyFill="1" applyBorder="1"/>
    <xf numFmtId="0" fontId="33" fillId="36" borderId="10" xfId="1" applyFont="1" applyFill="1" applyBorder="1" applyAlignment="1">
      <alignment horizontal="center"/>
    </xf>
    <xf numFmtId="0" fontId="33" fillId="36" borderId="18" xfId="1" applyFont="1" applyFill="1" applyBorder="1" applyAlignment="1">
      <alignment horizontal="center"/>
    </xf>
    <xf numFmtId="0" fontId="43" fillId="0" borderId="24" xfId="1" applyFont="1" applyFill="1" applyBorder="1" applyAlignment="1">
      <alignment horizontal="left"/>
    </xf>
    <xf numFmtId="0" fontId="42" fillId="28" borderId="24" xfId="1" applyFont="1" applyFill="1" applyBorder="1"/>
    <xf numFmtId="0" fontId="34" fillId="28" borderId="28" xfId="1" applyFont="1" applyFill="1" applyBorder="1" applyAlignment="1">
      <alignment horizontal="center"/>
    </xf>
    <xf numFmtId="0" fontId="30" fillId="28" borderId="24" xfId="1" applyFont="1" applyFill="1" applyBorder="1" applyAlignment="1">
      <alignment horizontal="center"/>
    </xf>
    <xf numFmtId="0" fontId="26" fillId="41" borderId="11" xfId="1" applyFont="1" applyFill="1" applyBorder="1" applyAlignment="1">
      <alignment horizontal="center"/>
    </xf>
    <xf numFmtId="0" fontId="34" fillId="41" borderId="10" xfId="1" applyFont="1" applyFill="1" applyBorder="1" applyAlignment="1">
      <alignment horizontal="left"/>
    </xf>
    <xf numFmtId="0" fontId="37" fillId="41" borderId="10" xfId="1" applyFont="1" applyFill="1" applyBorder="1"/>
    <xf numFmtId="0" fontId="30" fillId="41" borderId="10" xfId="1" applyFont="1" applyFill="1" applyBorder="1" applyAlignment="1">
      <alignment horizontal="center"/>
    </xf>
    <xf numFmtId="0" fontId="25" fillId="41" borderId="10" xfId="1" applyNumberFormat="1" applyFont="1" applyFill="1" applyBorder="1" applyAlignment="1">
      <alignment horizontal="center"/>
    </xf>
    <xf numFmtId="0" fontId="34" fillId="41" borderId="18" xfId="1" applyFont="1" applyFill="1" applyBorder="1" applyAlignment="1">
      <alignment horizontal="center"/>
    </xf>
    <xf numFmtId="14" fontId="23" fillId="28" borderId="22" xfId="1" applyNumberFormat="1" applyFont="1" applyFill="1" applyBorder="1" applyAlignment="1">
      <alignment horizontal="center"/>
    </xf>
    <xf numFmtId="0" fontId="40" fillId="39" borderId="22" xfId="1" applyFont="1" applyFill="1" applyBorder="1" applyAlignment="1">
      <alignment horizontal="center"/>
    </xf>
    <xf numFmtId="0" fontId="26" fillId="27" borderId="22" xfId="1" applyFont="1" applyFill="1" applyBorder="1" applyAlignment="1">
      <alignment horizontal="center"/>
    </xf>
    <xf numFmtId="0" fontId="26" fillId="36" borderId="22" xfId="1" applyFont="1" applyFill="1" applyBorder="1" applyAlignment="1">
      <alignment horizontal="center"/>
    </xf>
    <xf numFmtId="0" fontId="26" fillId="28" borderId="22" xfId="1" applyFont="1" applyFill="1" applyBorder="1" applyAlignment="1">
      <alignment horizontal="center"/>
    </xf>
    <xf numFmtId="0" fontId="26" fillId="38" borderId="22" xfId="1" applyFont="1" applyFill="1" applyBorder="1" applyAlignment="1">
      <alignment horizontal="center"/>
    </xf>
    <xf numFmtId="0" fontId="26" fillId="38" borderId="38" xfId="1" applyFont="1" applyFill="1" applyBorder="1" applyAlignment="1">
      <alignment horizontal="center"/>
    </xf>
    <xf numFmtId="0" fontId="34" fillId="38" borderId="21" xfId="1" applyFont="1" applyFill="1" applyBorder="1"/>
    <xf numFmtId="0" fontId="37" fillId="38" borderId="21" xfId="1" applyFont="1" applyFill="1" applyBorder="1"/>
    <xf numFmtId="0" fontId="26" fillId="32" borderId="22" xfId="1" applyFont="1" applyFill="1" applyBorder="1" applyAlignment="1">
      <alignment horizontal="center"/>
    </xf>
    <xf numFmtId="0" fontId="27" fillId="28" borderId="23" xfId="1" applyFont="1" applyFill="1" applyBorder="1" applyAlignment="1">
      <alignment horizontal="center"/>
    </xf>
    <xf numFmtId="0" fontId="50" fillId="35" borderId="10" xfId="0" applyFont="1" applyFill="1" applyBorder="1" applyAlignment="1">
      <alignment horizontal="center"/>
    </xf>
    <xf numFmtId="0" fontId="28" fillId="35" borderId="10" xfId="1" applyFont="1" applyFill="1" applyBorder="1" applyAlignment="1">
      <alignment horizontal="center"/>
    </xf>
    <xf numFmtId="0" fontId="55" fillId="31" borderId="51" xfId="0" applyFont="1" applyFill="1" applyBorder="1" applyAlignment="1">
      <alignment horizontal="center"/>
    </xf>
    <xf numFmtId="0" fontId="55" fillId="31" borderId="21" xfId="0" applyFont="1" applyFill="1" applyBorder="1" applyAlignment="1">
      <alignment horizontal="center"/>
    </xf>
    <xf numFmtId="0" fontId="28" fillId="31" borderId="41" xfId="1" applyFont="1" applyFill="1" applyBorder="1" applyAlignment="1">
      <alignment horizontal="center"/>
    </xf>
    <xf numFmtId="0" fontId="34" fillId="0" borderId="21" xfId="1" applyFont="1" applyFill="1" applyBorder="1" applyAlignment="1">
      <alignment horizontal="left"/>
    </xf>
    <xf numFmtId="14" fontId="23" fillId="28" borderId="18" xfId="1" applyNumberFormat="1" applyFont="1" applyFill="1" applyBorder="1" applyAlignment="1">
      <alignment horizontal="center"/>
    </xf>
    <xf numFmtId="0" fontId="46" fillId="28" borderId="23" xfId="1" applyFont="1" applyFill="1" applyBorder="1"/>
    <xf numFmtId="0" fontId="37" fillId="0" borderId="21" xfId="1" applyFont="1" applyBorder="1"/>
    <xf numFmtId="0" fontId="25" fillId="0" borderId="21" xfId="1" applyFont="1" applyBorder="1" applyAlignment="1">
      <alignment horizontal="center"/>
    </xf>
    <xf numFmtId="0" fontId="49" fillId="39" borderId="27" xfId="1" applyFont="1" applyFill="1" applyBorder="1" applyAlignment="1">
      <alignment horizontal="center"/>
    </xf>
    <xf numFmtId="0" fontId="49" fillId="39" borderId="24" xfId="1" applyFont="1" applyFill="1" applyBorder="1"/>
    <xf numFmtId="0" fontId="40" fillId="39" borderId="24" xfId="1" applyFont="1" applyFill="1" applyBorder="1" applyAlignment="1">
      <alignment horizontal="center"/>
    </xf>
    <xf numFmtId="0" fontId="49" fillId="39" borderId="24" xfId="1" applyFont="1" applyFill="1" applyBorder="1" applyAlignment="1">
      <alignment horizontal="center"/>
    </xf>
    <xf numFmtId="0" fontId="40" fillId="39" borderId="28" xfId="1" applyFont="1" applyFill="1" applyBorder="1" applyAlignment="1">
      <alignment horizontal="center"/>
    </xf>
    <xf numFmtId="0" fontId="26" fillId="38" borderId="43" xfId="1" applyFont="1" applyFill="1" applyBorder="1" applyAlignment="1">
      <alignment horizontal="center"/>
    </xf>
    <xf numFmtId="0" fontId="43" fillId="38" borderId="44" xfId="1" applyFont="1" applyFill="1" applyBorder="1"/>
    <xf numFmtId="0" fontId="42" fillId="38" borderId="44" xfId="1" applyFont="1" applyFill="1" applyBorder="1"/>
    <xf numFmtId="0" fontId="30" fillId="38" borderId="44" xfId="1" applyFont="1" applyFill="1" applyBorder="1" applyAlignment="1">
      <alignment horizontal="center"/>
    </xf>
    <xf numFmtId="0" fontId="25" fillId="38" borderId="44" xfId="1" applyNumberFormat="1" applyFont="1" applyFill="1" applyBorder="1" applyAlignment="1">
      <alignment horizontal="center"/>
    </xf>
    <xf numFmtId="0" fontId="34" fillId="38" borderId="44" xfId="1" applyFont="1" applyFill="1" applyBorder="1" applyAlignment="1">
      <alignment horizontal="center"/>
    </xf>
    <xf numFmtId="0" fontId="26" fillId="38" borderId="45" xfId="1" applyFont="1" applyFill="1" applyBorder="1" applyAlignment="1">
      <alignment horizontal="center"/>
    </xf>
    <xf numFmtId="14" fontId="33" fillId="36" borderId="42" xfId="1" applyNumberFormat="1" applyFont="1" applyFill="1" applyBorder="1" applyAlignment="1">
      <alignment horizontal="center"/>
    </xf>
    <xf numFmtId="0" fontId="32" fillId="36" borderId="20" xfId="1" applyFont="1" applyFill="1" applyBorder="1"/>
    <xf numFmtId="0" fontId="32" fillId="36" borderId="21" xfId="1" applyFont="1" applyFill="1" applyBorder="1"/>
    <xf numFmtId="0" fontId="32" fillId="36" borderId="21" xfId="1" applyNumberFormat="1" applyFont="1" applyFill="1" applyBorder="1" applyAlignment="1">
      <alignment horizontal="center"/>
    </xf>
    <xf numFmtId="0" fontId="37" fillId="36" borderId="38" xfId="1" applyFont="1" applyFill="1" applyBorder="1" applyAlignment="1">
      <alignment horizontal="center"/>
    </xf>
    <xf numFmtId="0" fontId="32" fillId="36" borderId="27" xfId="1" applyFont="1" applyFill="1" applyBorder="1"/>
    <xf numFmtId="0" fontId="32" fillId="36" borderId="24" xfId="1" applyFont="1" applyFill="1" applyBorder="1"/>
    <xf numFmtId="0" fontId="32" fillId="36" borderId="24" xfId="1" applyNumberFormat="1" applyFont="1" applyFill="1" applyBorder="1" applyAlignment="1">
      <alignment horizontal="center"/>
    </xf>
    <xf numFmtId="0" fontId="37" fillId="36" borderId="37" xfId="1" applyFont="1" applyFill="1" applyBorder="1" applyAlignment="1">
      <alignment horizontal="center"/>
    </xf>
    <xf numFmtId="0" fontId="32" fillId="28" borderId="27" xfId="1" applyFont="1" applyFill="1" applyBorder="1"/>
    <xf numFmtId="0" fontId="32" fillId="28" borderId="24" xfId="1" applyFont="1" applyFill="1" applyBorder="1"/>
    <xf numFmtId="0" fontId="32" fillId="28" borderId="24" xfId="1" applyNumberFormat="1" applyFont="1" applyFill="1" applyBorder="1" applyAlignment="1">
      <alignment horizontal="center"/>
    </xf>
    <xf numFmtId="0" fontId="37" fillId="28" borderId="28" xfId="1" applyFont="1" applyFill="1" applyBorder="1" applyAlignment="1">
      <alignment horizontal="center"/>
    </xf>
    <xf numFmtId="0" fontId="43" fillId="38" borderId="10" xfId="1" applyFont="1" applyFill="1" applyBorder="1" applyAlignment="1">
      <alignment horizontal="left"/>
    </xf>
    <xf numFmtId="0" fontId="34" fillId="38" borderId="18" xfId="1" applyFont="1" applyFill="1" applyBorder="1" applyAlignment="1">
      <alignment horizontal="center"/>
    </xf>
    <xf numFmtId="0" fontId="34" fillId="38" borderId="10" xfId="1" applyFont="1" applyFill="1" applyBorder="1" applyAlignment="1">
      <alignment horizontal="left"/>
    </xf>
    <xf numFmtId="0" fontId="34" fillId="38" borderId="24" xfId="1" applyFont="1" applyFill="1" applyBorder="1" applyAlignment="1">
      <alignment horizontal="left"/>
    </xf>
    <xf numFmtId="0" fontId="37" fillId="38" borderId="24" xfId="1" applyFont="1" applyFill="1" applyBorder="1"/>
    <xf numFmtId="0" fontId="30" fillId="38" borderId="24" xfId="1" applyFont="1" applyFill="1" applyBorder="1" applyAlignment="1">
      <alignment horizontal="center"/>
    </xf>
    <xf numFmtId="0" fontId="34" fillId="38" borderId="28" xfId="1" applyFont="1" applyFill="1" applyBorder="1" applyAlignment="1">
      <alignment horizontal="center"/>
    </xf>
    <xf numFmtId="0" fontId="43" fillId="38" borderId="21" xfId="1" applyFont="1" applyFill="1" applyBorder="1" applyAlignment="1">
      <alignment horizontal="left"/>
    </xf>
    <xf numFmtId="0" fontId="34" fillId="38" borderId="19" xfId="1" applyFont="1" applyFill="1" applyBorder="1" applyAlignment="1">
      <alignment horizontal="center"/>
    </xf>
    <xf numFmtId="0" fontId="34" fillId="27" borderId="10" xfId="1" applyFont="1" applyFill="1" applyBorder="1"/>
    <xf numFmtId="14" fontId="23" fillId="28" borderId="10" xfId="1" applyNumberFormat="1" applyFont="1" applyFill="1" applyBorder="1" applyAlignment="1">
      <alignment horizontal="center"/>
    </xf>
    <xf numFmtId="9" fontId="31" fillId="28" borderId="20" xfId="43" applyFont="1" applyFill="1" applyBorder="1" applyAlignment="1">
      <alignment horizontal="left"/>
    </xf>
    <xf numFmtId="9" fontId="31" fillId="28" borderId="21" xfId="43" applyFont="1" applyFill="1" applyBorder="1" applyAlignment="1">
      <alignment horizontal="left"/>
    </xf>
    <xf numFmtId="9" fontId="21" fillId="28" borderId="21" xfId="43" applyFont="1" applyFill="1" applyBorder="1" applyAlignment="1">
      <alignment horizontal="center"/>
    </xf>
    <xf numFmtId="9" fontId="31" fillId="26" borderId="21" xfId="43" applyFont="1" applyFill="1" applyBorder="1" applyAlignment="1">
      <alignment horizontal="center"/>
    </xf>
    <xf numFmtId="9" fontId="31" fillId="24" borderId="19" xfId="43" applyFont="1" applyFill="1" applyBorder="1" applyAlignment="1">
      <alignment horizontal="center"/>
    </xf>
    <xf numFmtId="9" fontId="0" fillId="0" borderId="0" xfId="43" applyFont="1"/>
    <xf numFmtId="0" fontId="34" fillId="38" borderId="21" xfId="1" applyFont="1" applyFill="1" applyBorder="1" applyAlignment="1">
      <alignment horizontal="left"/>
    </xf>
    <xf numFmtId="0" fontId="26" fillId="38" borderId="21" xfId="1" applyFont="1" applyFill="1" applyBorder="1" applyAlignment="1">
      <alignment horizontal="center"/>
    </xf>
    <xf numFmtId="14" fontId="23" fillId="28" borderId="10" xfId="1" applyNumberFormat="1" applyFont="1" applyFill="1" applyBorder="1" applyAlignment="1">
      <alignment horizontal="center"/>
    </xf>
    <xf numFmtId="49" fontId="31" fillId="26" borderId="21" xfId="43" applyNumberFormat="1" applyFont="1" applyFill="1" applyBorder="1" applyAlignment="1">
      <alignment horizontal="center"/>
    </xf>
    <xf numFmtId="49" fontId="21" fillId="28" borderId="21" xfId="43" applyNumberFormat="1" applyFont="1" applyFill="1" applyBorder="1" applyAlignment="1">
      <alignment horizontal="center"/>
    </xf>
    <xf numFmtId="49" fontId="31" fillId="24" borderId="19" xfId="43" applyNumberFormat="1" applyFont="1" applyFill="1" applyBorder="1" applyAlignment="1">
      <alignment horizontal="center"/>
    </xf>
    <xf numFmtId="0" fontId="26" fillId="38" borderId="27" xfId="1" applyFont="1" applyFill="1" applyBorder="1" applyAlignment="1">
      <alignment horizontal="center"/>
    </xf>
    <xf numFmtId="0" fontId="34" fillId="38" borderId="24" xfId="1" applyFont="1" applyFill="1" applyBorder="1" applyAlignment="1">
      <alignment horizontal="center"/>
    </xf>
    <xf numFmtId="0" fontId="39" fillId="33" borderId="28" xfId="1" applyFont="1" applyFill="1" applyBorder="1" applyAlignment="1">
      <alignment horizontal="center"/>
    </xf>
    <xf numFmtId="0" fontId="32" fillId="27" borderId="25" xfId="1" applyFont="1" applyFill="1" applyBorder="1"/>
    <xf numFmtId="0" fontId="32" fillId="27" borderId="17" xfId="1" applyFont="1" applyFill="1" applyBorder="1"/>
    <xf numFmtId="0" fontId="32" fillId="27" borderId="17" xfId="1" applyFont="1" applyFill="1" applyBorder="1" applyAlignment="1">
      <alignment horizontal="center"/>
    </xf>
    <xf numFmtId="0" fontId="37" fillId="27" borderId="26" xfId="1" applyFont="1" applyFill="1" applyBorder="1" applyAlignment="1">
      <alignment horizontal="center"/>
    </xf>
    <xf numFmtId="14" fontId="23" fillId="28" borderId="10" xfId="1" applyNumberFormat="1" applyFont="1" applyFill="1" applyBorder="1" applyAlignment="1">
      <alignment horizontal="center"/>
    </xf>
    <xf numFmtId="0" fontId="21" fillId="28" borderId="18" xfId="1" applyFont="1" applyFill="1" applyBorder="1" applyAlignment="1">
      <alignment horizontal="center"/>
    </xf>
    <xf numFmtId="0" fontId="34" fillId="27" borderId="10" xfId="1" applyFont="1" applyFill="1" applyBorder="1" applyAlignment="1">
      <alignment horizontal="right"/>
    </xf>
    <xf numFmtId="0" fontId="34" fillId="36" borderId="10" xfId="1" applyFont="1" applyFill="1" applyBorder="1" applyAlignment="1">
      <alignment horizontal="right"/>
    </xf>
    <xf numFmtId="0" fontId="34" fillId="32" borderId="10" xfId="1" applyFont="1" applyFill="1" applyBorder="1" applyAlignment="1">
      <alignment horizontal="right"/>
    </xf>
    <xf numFmtId="0" fontId="34" fillId="28" borderId="10" xfId="1" applyFont="1" applyFill="1" applyBorder="1" applyAlignment="1">
      <alignment horizontal="right"/>
    </xf>
    <xf numFmtId="0" fontId="34" fillId="38" borderId="10" xfId="1" applyFont="1" applyFill="1" applyBorder="1" applyAlignment="1">
      <alignment horizontal="right"/>
    </xf>
    <xf numFmtId="0" fontId="33" fillId="36" borderId="10" xfId="1" applyFont="1" applyFill="1" applyBorder="1" applyAlignment="1">
      <alignment horizontal="center"/>
    </xf>
    <xf numFmtId="14" fontId="23" fillId="28" borderId="10" xfId="1" applyNumberFormat="1" applyFont="1" applyFill="1" applyBorder="1" applyAlignment="1">
      <alignment horizontal="center"/>
    </xf>
    <xf numFmtId="0" fontId="34" fillId="28" borderId="24" xfId="1" applyFont="1" applyFill="1" applyBorder="1" applyAlignment="1">
      <alignment horizontal="left"/>
    </xf>
    <xf numFmtId="0" fontId="25" fillId="28" borderId="24" xfId="1" applyFont="1" applyFill="1" applyBorder="1" applyAlignment="1">
      <alignment horizontal="center"/>
    </xf>
    <xf numFmtId="0" fontId="43" fillId="28" borderId="24" xfId="1" applyFont="1" applyFill="1" applyBorder="1" applyAlignment="1">
      <alignment horizontal="left"/>
    </xf>
    <xf numFmtId="0" fontId="42" fillId="27" borderId="10" xfId="1" applyFont="1" applyFill="1" applyBorder="1" applyAlignment="1">
      <alignment horizontal="left"/>
    </xf>
    <xf numFmtId="0" fontId="27" fillId="31" borderId="23" xfId="1" applyFont="1" applyFill="1" applyBorder="1"/>
    <xf numFmtId="0" fontId="27" fillId="31" borderId="23" xfId="1" applyFont="1" applyFill="1" applyBorder="1" applyAlignment="1">
      <alignment horizontal="center"/>
    </xf>
    <xf numFmtId="14" fontId="23" fillId="28" borderId="10" xfId="1" applyNumberFormat="1" applyFont="1" applyFill="1" applyBorder="1" applyAlignment="1">
      <alignment horizontal="center"/>
    </xf>
    <xf numFmtId="0" fontId="33" fillId="36" borderId="10" xfId="1" applyFont="1" applyFill="1" applyBorder="1" applyAlignment="1">
      <alignment horizontal="center"/>
    </xf>
    <xf numFmtId="0" fontId="33" fillId="36" borderId="18" xfId="1" applyFont="1" applyFill="1" applyBorder="1" applyAlignment="1">
      <alignment horizontal="center"/>
    </xf>
    <xf numFmtId="0" fontId="33" fillId="36" borderId="10" xfId="1" applyFont="1" applyFill="1" applyBorder="1" applyAlignment="1">
      <alignment horizontal="center"/>
    </xf>
    <xf numFmtId="0" fontId="33" fillId="36" borderId="18" xfId="1" applyFont="1" applyFill="1" applyBorder="1" applyAlignment="1">
      <alignment horizontal="center"/>
    </xf>
    <xf numFmtId="14" fontId="23" fillId="28" borderId="10" xfId="1" applyNumberFormat="1" applyFont="1" applyFill="1" applyBorder="1" applyAlignment="1">
      <alignment horizontal="center"/>
    </xf>
    <xf numFmtId="0" fontId="42" fillId="0" borderId="21" xfId="1" applyFont="1" applyBorder="1"/>
    <xf numFmtId="0" fontId="33" fillId="36" borderId="10" xfId="1" applyFont="1" applyFill="1" applyBorder="1" applyAlignment="1">
      <alignment horizontal="center"/>
    </xf>
    <xf numFmtId="0" fontId="33" fillId="36" borderId="18" xfId="1" applyFont="1" applyFill="1" applyBorder="1" applyAlignment="1">
      <alignment horizontal="center"/>
    </xf>
    <xf numFmtId="14" fontId="23" fillId="28" borderId="10" xfId="1" applyNumberFormat="1" applyFont="1" applyFill="1" applyBorder="1" applyAlignment="1">
      <alignment horizontal="center"/>
    </xf>
    <xf numFmtId="0" fontId="32" fillId="27" borderId="17" xfId="1" applyNumberFormat="1" applyFont="1" applyFill="1" applyBorder="1" applyAlignment="1">
      <alignment horizontal="center"/>
    </xf>
    <xf numFmtId="0" fontId="37" fillId="36" borderId="19" xfId="1" applyFont="1" applyFill="1" applyBorder="1" applyAlignment="1">
      <alignment horizontal="center"/>
    </xf>
    <xf numFmtId="0" fontId="34" fillId="38" borderId="21" xfId="1" applyFont="1" applyFill="1" applyBorder="1" applyAlignment="1">
      <alignment horizontal="right"/>
    </xf>
    <xf numFmtId="0" fontId="43" fillId="28" borderId="21" xfId="1" applyFont="1" applyFill="1" applyBorder="1" applyAlignment="1">
      <alignment horizontal="left"/>
    </xf>
    <xf numFmtId="0" fontId="34" fillId="38" borderId="44" xfId="1" applyFont="1" applyFill="1" applyBorder="1" applyAlignment="1">
      <alignment horizontal="right"/>
    </xf>
    <xf numFmtId="0" fontId="26" fillId="38" borderId="44" xfId="1" applyFont="1" applyFill="1" applyBorder="1" applyAlignment="1">
      <alignment horizontal="center"/>
    </xf>
    <xf numFmtId="0" fontId="33" fillId="36" borderId="10" xfId="1" applyFont="1" applyFill="1" applyBorder="1" applyAlignment="1">
      <alignment horizontal="center"/>
    </xf>
    <xf numFmtId="0" fontId="33" fillId="36" borderId="18" xfId="1" applyFont="1" applyFill="1" applyBorder="1" applyAlignment="1">
      <alignment horizontal="center"/>
    </xf>
    <xf numFmtId="14" fontId="23" fillId="28" borderId="10" xfId="1" applyNumberFormat="1" applyFont="1" applyFill="1" applyBorder="1" applyAlignment="1">
      <alignment horizontal="center"/>
    </xf>
    <xf numFmtId="0" fontId="34" fillId="38" borderId="24" xfId="1" applyFont="1" applyFill="1" applyBorder="1" applyAlignment="1">
      <alignment horizontal="right"/>
    </xf>
    <xf numFmtId="0" fontId="26" fillId="38" borderId="24" xfId="1" applyFont="1" applyFill="1" applyBorder="1" applyAlignment="1">
      <alignment horizontal="center"/>
    </xf>
    <xf numFmtId="0" fontId="43" fillId="38" borderId="24" xfId="1" applyFont="1" applyFill="1" applyBorder="1"/>
    <xf numFmtId="0" fontId="42" fillId="38" borderId="24" xfId="1" applyFont="1" applyFill="1" applyBorder="1"/>
    <xf numFmtId="0" fontId="33" fillId="36" borderId="10" xfId="1" applyFont="1" applyFill="1" applyBorder="1" applyAlignment="1">
      <alignment horizontal="center"/>
    </xf>
    <xf numFmtId="0" fontId="33" fillId="36" borderId="18" xfId="1" applyFont="1" applyFill="1" applyBorder="1" applyAlignment="1">
      <alignment horizontal="center"/>
    </xf>
    <xf numFmtId="14" fontId="23" fillId="28" borderId="10" xfId="1" applyNumberFormat="1" applyFont="1" applyFill="1" applyBorder="1" applyAlignment="1">
      <alignment horizontal="center"/>
    </xf>
    <xf numFmtId="0" fontId="25" fillId="38" borderId="21" xfId="1" applyFont="1" applyFill="1" applyBorder="1" applyAlignment="1">
      <alignment horizontal="center"/>
    </xf>
    <xf numFmtId="0" fontId="34" fillId="38" borderId="24" xfId="1" applyFont="1" applyFill="1" applyBorder="1"/>
    <xf numFmtId="0" fontId="34" fillId="38" borderId="44" xfId="1" applyFont="1" applyFill="1" applyBorder="1"/>
    <xf numFmtId="0" fontId="37" fillId="38" borderId="44" xfId="1" applyFont="1" applyFill="1" applyBorder="1"/>
    <xf numFmtId="0" fontId="48" fillId="37" borderId="0" xfId="1" applyFont="1" applyFill="1" applyBorder="1" applyAlignment="1">
      <alignment horizontal="center"/>
    </xf>
    <xf numFmtId="0" fontId="48" fillId="37" borderId="12" xfId="1" applyFont="1" applyFill="1" applyBorder="1" applyAlignment="1">
      <alignment horizontal="center"/>
    </xf>
    <xf numFmtId="0" fontId="44" fillId="33" borderId="25" xfId="1" applyFont="1" applyFill="1" applyBorder="1" applyAlignment="1">
      <alignment horizontal="center"/>
    </xf>
    <xf numFmtId="0" fontId="44" fillId="33" borderId="17" xfId="1" applyFont="1" applyFill="1" applyBorder="1" applyAlignment="1">
      <alignment horizontal="center"/>
    </xf>
    <xf numFmtId="0" fontId="44" fillId="33" borderId="26" xfId="1" applyFont="1" applyFill="1" applyBorder="1" applyAlignment="1">
      <alignment horizontal="center"/>
    </xf>
    <xf numFmtId="0" fontId="33" fillId="36" borderId="10" xfId="1" applyFont="1" applyFill="1" applyBorder="1" applyAlignment="1">
      <alignment horizontal="center"/>
    </xf>
    <xf numFmtId="0" fontId="33" fillId="36" borderId="18" xfId="1" applyFont="1" applyFill="1" applyBorder="1" applyAlignment="1">
      <alignment horizontal="center"/>
    </xf>
    <xf numFmtId="0" fontId="44" fillId="33" borderId="31" xfId="1" applyFont="1" applyFill="1" applyBorder="1" applyAlignment="1">
      <alignment horizontal="center"/>
    </xf>
    <xf numFmtId="0" fontId="44" fillId="33" borderId="32" xfId="1" applyFont="1" applyFill="1" applyBorder="1" applyAlignment="1">
      <alignment horizontal="center"/>
    </xf>
    <xf numFmtId="0" fontId="44" fillId="33" borderId="33" xfId="1" applyFont="1" applyFill="1" applyBorder="1" applyAlignment="1">
      <alignment horizontal="center"/>
    </xf>
    <xf numFmtId="0" fontId="33" fillId="36" borderId="30" xfId="1" applyFont="1" applyFill="1" applyBorder="1" applyAlignment="1">
      <alignment horizontal="center"/>
    </xf>
    <xf numFmtId="0" fontId="33" fillId="36" borderId="29" xfId="1" applyFont="1" applyFill="1" applyBorder="1" applyAlignment="1">
      <alignment horizontal="center"/>
    </xf>
    <xf numFmtId="0" fontId="20" fillId="30" borderId="25" xfId="1" applyFont="1" applyFill="1" applyBorder="1" applyAlignment="1">
      <alignment horizontal="center"/>
    </xf>
    <xf numFmtId="0" fontId="20" fillId="30" borderId="17" xfId="1" applyFont="1" applyFill="1" applyBorder="1" applyAlignment="1">
      <alignment horizontal="center"/>
    </xf>
    <xf numFmtId="0" fontId="20" fillId="30" borderId="30" xfId="1" applyFont="1" applyFill="1" applyBorder="1" applyAlignment="1">
      <alignment horizontal="center"/>
    </xf>
    <xf numFmtId="0" fontId="1" fillId="0" borderId="34" xfId="1" applyBorder="1" applyAlignment="1">
      <alignment horizontal="center"/>
    </xf>
    <xf numFmtId="0" fontId="1" fillId="0" borderId="13" xfId="1" applyBorder="1" applyAlignment="1">
      <alignment horizontal="center"/>
    </xf>
    <xf numFmtId="0" fontId="1" fillId="0" borderId="14" xfId="1" applyBorder="1" applyAlignment="1">
      <alignment horizontal="center"/>
    </xf>
    <xf numFmtId="0" fontId="1" fillId="0" borderId="36" xfId="1" applyBorder="1" applyAlignment="1">
      <alignment horizontal="center"/>
    </xf>
    <xf numFmtId="0" fontId="1" fillId="0" borderId="0" xfId="1" applyBorder="1" applyAlignment="1">
      <alignment horizontal="center"/>
    </xf>
    <xf numFmtId="0" fontId="1" fillId="0" borderId="12" xfId="1" applyBorder="1" applyAlignment="1">
      <alignment horizontal="center"/>
    </xf>
    <xf numFmtId="0" fontId="1" fillId="0" borderId="39" xfId="1" applyBorder="1" applyAlignment="1">
      <alignment horizontal="center"/>
    </xf>
    <xf numFmtId="0" fontId="1" fillId="0" borderId="15" xfId="1" applyBorder="1" applyAlignment="1">
      <alignment horizontal="center"/>
    </xf>
    <xf numFmtId="0" fontId="1" fillId="0" borderId="16" xfId="1" applyBorder="1" applyAlignment="1">
      <alignment horizontal="center"/>
    </xf>
    <xf numFmtId="0" fontId="23" fillId="25" borderId="11" xfId="1" applyFont="1" applyFill="1" applyBorder="1" applyAlignment="1">
      <alignment horizontal="center"/>
    </xf>
    <xf numFmtId="0" fontId="23" fillId="25" borderId="10" xfId="1" applyFont="1" applyFill="1" applyBorder="1" applyAlignment="1">
      <alignment horizontal="center"/>
    </xf>
    <xf numFmtId="0" fontId="23" fillId="25" borderId="22" xfId="1" applyFont="1" applyFill="1" applyBorder="1" applyAlignment="1">
      <alignment horizontal="center"/>
    </xf>
    <xf numFmtId="0" fontId="26" fillId="0" borderId="31" xfId="1" applyFont="1" applyFill="1" applyBorder="1" applyAlignment="1">
      <alignment horizontal="center"/>
    </xf>
    <xf numFmtId="0" fontId="26" fillId="0" borderId="32" xfId="1" applyFont="1" applyFill="1" applyBorder="1" applyAlignment="1">
      <alignment horizontal="center"/>
    </xf>
    <xf numFmtId="0" fontId="26" fillId="0" borderId="33" xfId="1" applyFont="1" applyFill="1" applyBorder="1" applyAlignment="1">
      <alignment horizontal="center"/>
    </xf>
    <xf numFmtId="0" fontId="1" fillId="0" borderId="17" xfId="1" applyBorder="1" applyAlignment="1">
      <alignment horizontal="center"/>
    </xf>
    <xf numFmtId="0" fontId="1" fillId="0" borderId="26" xfId="1" applyBorder="1" applyAlignment="1">
      <alignment horizontal="center"/>
    </xf>
    <xf numFmtId="0" fontId="1" fillId="0" borderId="10" xfId="1" applyBorder="1" applyAlignment="1">
      <alignment horizontal="center"/>
    </xf>
    <xf numFmtId="0" fontId="1" fillId="0" borderId="18" xfId="1" applyBorder="1" applyAlignment="1">
      <alignment horizontal="center"/>
    </xf>
    <xf numFmtId="0" fontId="1" fillId="0" borderId="24" xfId="1" applyBorder="1" applyAlignment="1">
      <alignment horizontal="center"/>
    </xf>
    <xf numFmtId="0" fontId="1" fillId="0" borderId="28" xfId="1" applyBorder="1" applyAlignment="1">
      <alignment horizontal="center"/>
    </xf>
    <xf numFmtId="0" fontId="1" fillId="0" borderId="21" xfId="1" applyBorder="1" applyAlignment="1">
      <alignment horizontal="center"/>
    </xf>
    <xf numFmtId="0" fontId="1" fillId="0" borderId="19" xfId="1" applyBorder="1" applyAlignment="1">
      <alignment horizontal="center"/>
    </xf>
    <xf numFmtId="0" fontId="20" fillId="30" borderId="26" xfId="1" applyFont="1" applyFill="1" applyBorder="1" applyAlignment="1">
      <alignment horizontal="center"/>
    </xf>
    <xf numFmtId="0" fontId="1" fillId="0" borderId="53" xfId="1" applyBorder="1" applyAlignment="1">
      <alignment horizontal="center"/>
    </xf>
    <xf numFmtId="0" fontId="1" fillId="0" borderId="23" xfId="1" applyBorder="1" applyAlignment="1">
      <alignment horizontal="center"/>
    </xf>
    <xf numFmtId="0" fontId="1" fillId="0" borderId="51" xfId="1" applyBorder="1" applyAlignment="1">
      <alignment horizontal="center"/>
    </xf>
    <xf numFmtId="0" fontId="23" fillId="25" borderId="18" xfId="1" applyFont="1" applyFill="1" applyBorder="1" applyAlignment="1">
      <alignment horizontal="center"/>
    </xf>
    <xf numFmtId="0" fontId="20" fillId="30" borderId="43" xfId="1" applyFont="1" applyFill="1" applyBorder="1" applyAlignment="1">
      <alignment horizontal="center"/>
    </xf>
    <xf numFmtId="0" fontId="20" fillId="30" borderId="44" xfId="1" applyFont="1" applyFill="1" applyBorder="1" applyAlignment="1">
      <alignment horizontal="center"/>
    </xf>
    <xf numFmtId="0" fontId="20" fillId="30" borderId="45" xfId="1" applyFont="1" applyFill="1" applyBorder="1" applyAlignment="1">
      <alignment horizontal="center"/>
    </xf>
    <xf numFmtId="0" fontId="1" fillId="0" borderId="54" xfId="1" applyBorder="1" applyAlignment="1">
      <alignment horizontal="center"/>
    </xf>
    <xf numFmtId="0" fontId="1" fillId="0" borderId="44" xfId="1" applyBorder="1" applyAlignment="1">
      <alignment horizontal="center"/>
    </xf>
    <xf numFmtId="0" fontId="1" fillId="0" borderId="45" xfId="1" applyBorder="1" applyAlignment="1">
      <alignment horizontal="center"/>
    </xf>
    <xf numFmtId="0" fontId="1" fillId="0" borderId="42" xfId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9" xfId="0" applyBorder="1" applyAlignment="1">
      <alignment horizontal="center"/>
    </xf>
    <xf numFmtId="0" fontId="47" fillId="0" borderId="11" xfId="1" applyFont="1" applyBorder="1" applyAlignment="1">
      <alignment horizontal="center"/>
    </xf>
    <xf numFmtId="0" fontId="47" fillId="0" borderId="10" xfId="1" applyFont="1" applyBorder="1" applyAlignment="1">
      <alignment horizontal="center"/>
    </xf>
    <xf numFmtId="14" fontId="23" fillId="28" borderId="10" xfId="1" applyNumberFormat="1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2" xfId="0" applyBorder="1" applyAlignment="1">
      <alignment horizontal="center"/>
    </xf>
    <xf numFmtId="0" fontId="47" fillId="0" borderId="27" xfId="1" applyFont="1" applyBorder="1" applyAlignment="1">
      <alignment horizontal="center"/>
    </xf>
    <xf numFmtId="0" fontId="47" fillId="0" borderId="24" xfId="1" applyFont="1" applyBorder="1" applyAlignment="1">
      <alignment horizontal="center"/>
    </xf>
    <xf numFmtId="14" fontId="23" fillId="28" borderId="24" xfId="1" applyNumberFormat="1" applyFont="1" applyFill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32" xfId="0" applyBorder="1" applyAlignment="1">
      <alignment horizontal="center"/>
    </xf>
    <xf numFmtId="0" fontId="35" fillId="28" borderId="31" xfId="1" applyFont="1" applyFill="1" applyBorder="1" applyAlignment="1">
      <alignment horizontal="center"/>
    </xf>
    <xf numFmtId="0" fontId="35" fillId="28" borderId="32" xfId="1" applyFont="1" applyFill="1" applyBorder="1" applyAlignment="1">
      <alignment horizontal="center"/>
    </xf>
    <xf numFmtId="0" fontId="35" fillId="28" borderId="33" xfId="1" applyFont="1" applyFill="1" applyBorder="1" applyAlignment="1">
      <alignment horizontal="center"/>
    </xf>
    <xf numFmtId="0" fontId="36" fillId="33" borderId="25" xfId="1" applyFont="1" applyFill="1" applyBorder="1" applyAlignment="1">
      <alignment horizontal="center"/>
    </xf>
    <xf numFmtId="0" fontId="36" fillId="33" borderId="17" xfId="1" applyFont="1" applyFill="1" applyBorder="1" applyAlignment="1">
      <alignment horizontal="center"/>
    </xf>
    <xf numFmtId="0" fontId="36" fillId="33" borderId="26" xfId="1" applyFont="1" applyFill="1" applyBorder="1" applyAlignment="1">
      <alignment horizontal="center"/>
    </xf>
    <xf numFmtId="0" fontId="24" fillId="0" borderId="27" xfId="1" applyFont="1" applyBorder="1" applyAlignment="1">
      <alignment horizontal="center"/>
    </xf>
    <xf numFmtId="0" fontId="24" fillId="0" borderId="24" xfId="1" applyFont="1" applyBorder="1" applyAlignment="1">
      <alignment horizontal="center"/>
    </xf>
    <xf numFmtId="14" fontId="24" fillId="28" borderId="24" xfId="1" applyNumberFormat="1" applyFont="1" applyFill="1" applyBorder="1" applyAlignment="1">
      <alignment horizontal="center"/>
    </xf>
    <xf numFmtId="14" fontId="24" fillId="28" borderId="28" xfId="1" applyNumberFormat="1" applyFont="1" applyFill="1" applyBorder="1" applyAlignment="1">
      <alignment horizontal="center"/>
    </xf>
    <xf numFmtId="0" fontId="35" fillId="36" borderId="36" xfId="1" applyFont="1" applyFill="1" applyBorder="1" applyAlignment="1">
      <alignment horizontal="center"/>
    </xf>
    <xf numFmtId="0" fontId="35" fillId="36" borderId="0" xfId="1" applyFont="1" applyFill="1" applyBorder="1" applyAlignment="1">
      <alignment horizontal="center"/>
    </xf>
    <xf numFmtId="0" fontId="35" fillId="36" borderId="39" xfId="1" applyFont="1" applyFill="1" applyBorder="1" applyAlignment="1">
      <alignment horizontal="center"/>
    </xf>
    <xf numFmtId="0" fontId="35" fillId="36" borderId="15" xfId="1" applyFont="1" applyFill="1" applyBorder="1" applyAlignment="1">
      <alignment horizontal="center"/>
    </xf>
    <xf numFmtId="0" fontId="24" fillId="0" borderId="11" xfId="1" applyFont="1" applyBorder="1" applyAlignment="1">
      <alignment horizontal="center"/>
    </xf>
    <xf numFmtId="0" fontId="24" fillId="0" borderId="10" xfId="1" applyFont="1" applyBorder="1" applyAlignment="1">
      <alignment horizontal="center"/>
    </xf>
    <xf numFmtId="14" fontId="24" fillId="28" borderId="10" xfId="1" applyNumberFormat="1" applyFont="1" applyFill="1" applyBorder="1" applyAlignment="1">
      <alignment horizontal="center"/>
    </xf>
    <xf numFmtId="14" fontId="24" fillId="28" borderId="18" xfId="1" applyNumberFormat="1" applyFont="1" applyFill="1" applyBorder="1" applyAlignment="1">
      <alignment horizontal="center"/>
    </xf>
    <xf numFmtId="0" fontId="35" fillId="36" borderId="12" xfId="1" applyFont="1" applyFill="1" applyBorder="1" applyAlignment="1">
      <alignment horizontal="center"/>
    </xf>
    <xf numFmtId="0" fontId="44" fillId="33" borderId="36" xfId="1" applyFont="1" applyFill="1" applyBorder="1" applyAlignment="1">
      <alignment horizontal="center"/>
    </xf>
    <xf numFmtId="0" fontId="44" fillId="33" borderId="0" xfId="1" applyFont="1" applyFill="1" applyBorder="1" applyAlignment="1">
      <alignment horizontal="center"/>
    </xf>
    <xf numFmtId="0" fontId="44" fillId="33" borderId="12" xfId="1" applyFont="1" applyFill="1" applyBorder="1" applyAlignment="1">
      <alignment horizontal="center"/>
    </xf>
    <xf numFmtId="0" fontId="24" fillId="0" borderId="36" xfId="1" applyFont="1" applyBorder="1" applyAlignment="1">
      <alignment horizontal="center"/>
    </xf>
    <xf numFmtId="0" fontId="24" fillId="0" borderId="0" xfId="1" applyFont="1" applyBorder="1" applyAlignment="1">
      <alignment horizontal="center"/>
    </xf>
    <xf numFmtId="14" fontId="24" fillId="28" borderId="0" xfId="1" applyNumberFormat="1" applyFont="1" applyFill="1" applyBorder="1" applyAlignment="1">
      <alignment horizontal="center"/>
    </xf>
    <xf numFmtId="14" fontId="24" fillId="28" borderId="12" xfId="1" applyNumberFormat="1" applyFont="1" applyFill="1" applyBorder="1" applyAlignment="1">
      <alignment horizontal="center"/>
    </xf>
    <xf numFmtId="0" fontId="44" fillId="33" borderId="34" xfId="1" applyFont="1" applyFill="1" applyBorder="1" applyAlignment="1">
      <alignment horizontal="center"/>
    </xf>
    <xf numFmtId="0" fontId="44" fillId="33" borderId="13" xfId="1" applyFont="1" applyFill="1" applyBorder="1" applyAlignment="1">
      <alignment horizontal="center"/>
    </xf>
    <xf numFmtId="0" fontId="44" fillId="33" borderId="40" xfId="1" applyFont="1" applyFill="1" applyBorder="1" applyAlignment="1">
      <alignment horizontal="center"/>
    </xf>
    <xf numFmtId="0" fontId="44" fillId="33" borderId="29" xfId="1" applyFont="1" applyFill="1" applyBorder="1" applyAlignment="1">
      <alignment horizontal="center"/>
    </xf>
    <xf numFmtId="0" fontId="44" fillId="33" borderId="10" xfId="1" applyFont="1" applyFill="1" applyBorder="1" applyAlignment="1">
      <alignment horizontal="center"/>
    </xf>
    <xf numFmtId="0" fontId="21" fillId="36" borderId="46" xfId="1" applyFont="1" applyFill="1" applyBorder="1" applyAlignment="1">
      <alignment horizontal="center"/>
    </xf>
    <xf numFmtId="0" fontId="21" fillId="36" borderId="47" xfId="1" applyFont="1" applyFill="1" applyBorder="1" applyAlignment="1">
      <alignment horizontal="center"/>
    </xf>
    <xf numFmtId="14" fontId="41" fillId="36" borderId="47" xfId="1" applyNumberFormat="1" applyFont="1" applyFill="1" applyBorder="1" applyAlignment="1">
      <alignment horizontal="center"/>
    </xf>
    <xf numFmtId="0" fontId="31" fillId="28" borderId="31" xfId="1" applyFont="1" applyFill="1" applyBorder="1" applyAlignment="1">
      <alignment horizontal="center"/>
    </xf>
    <xf numFmtId="0" fontId="31" fillId="28" borderId="32" xfId="1" applyFont="1" applyFill="1" applyBorder="1" applyAlignment="1">
      <alignment horizontal="center"/>
    </xf>
    <xf numFmtId="0" fontId="31" fillId="28" borderId="33" xfId="1" applyFont="1" applyFill="1" applyBorder="1" applyAlignment="1">
      <alignment horizontal="center"/>
    </xf>
    <xf numFmtId="0" fontId="37" fillId="36" borderId="28" xfId="1" applyFont="1" applyFill="1" applyBorder="1" applyAlignment="1">
      <alignment horizontal="center"/>
    </xf>
    <xf numFmtId="0" fontId="32" fillId="36" borderId="24" xfId="1" applyFont="1" applyFill="1" applyBorder="1" applyAlignment="1">
      <alignment horizontal="center"/>
    </xf>
  </cellXfs>
  <cellStyles count="44">
    <cellStyle name="20 % – Zvýraznění1 2" xfId="2"/>
    <cellStyle name="20 % – Zvýraznění2 2" xfId="3"/>
    <cellStyle name="20 % – Zvýraznění3 2" xfId="4"/>
    <cellStyle name="20 % – Zvýraznění4 2" xfId="5"/>
    <cellStyle name="20 % – Zvýraznění5 2" xfId="6"/>
    <cellStyle name="20 % – Zvýraznění6 2" xfId="7"/>
    <cellStyle name="40 % – Zvýraznění1 2" xfId="8"/>
    <cellStyle name="40 % – Zvýraznění2 2" xfId="9"/>
    <cellStyle name="40 % – Zvýraznění3 2" xfId="10"/>
    <cellStyle name="40 % – Zvýraznění4 2" xfId="11"/>
    <cellStyle name="40 % – Zvýraznění5 2" xfId="12"/>
    <cellStyle name="40 % – Zvýraznění6 2" xfId="13"/>
    <cellStyle name="60 % – Zvýraznění1 2" xfId="14"/>
    <cellStyle name="60 % – Zvýraznění2 2" xfId="15"/>
    <cellStyle name="60 % – Zvýraznění3 2" xfId="16"/>
    <cellStyle name="60 % – Zvýraznění4 2" xfId="17"/>
    <cellStyle name="60 % – Zvýraznění5 2" xfId="18"/>
    <cellStyle name="60 % – Zvýraznění6 2" xfId="19"/>
    <cellStyle name="Celkem 2" xfId="20"/>
    <cellStyle name="Chybně 2" xfId="21"/>
    <cellStyle name="Kontrolní buňka 2" xfId="22"/>
    <cellStyle name="Nadpis 1 2" xfId="23"/>
    <cellStyle name="Nadpis 2 2" xfId="24"/>
    <cellStyle name="Nadpis 3 2" xfId="25"/>
    <cellStyle name="Nadpis 4 2" xfId="26"/>
    <cellStyle name="Název 2" xfId="27"/>
    <cellStyle name="Neutrální 2" xfId="28"/>
    <cellStyle name="Normální" xfId="0" builtinId="0"/>
    <cellStyle name="Normální 2" xfId="1"/>
    <cellStyle name="Poznámka 2" xfId="29"/>
    <cellStyle name="Procenta" xfId="43" builtinId="5"/>
    <cellStyle name="Propojená buňka 2" xfId="30"/>
    <cellStyle name="Správně 2" xfId="31"/>
    <cellStyle name="Text upozornění 2" xfId="32"/>
    <cellStyle name="Vstup 2" xfId="33"/>
    <cellStyle name="Výpočet 2" xfId="34"/>
    <cellStyle name="Výstup 2" xfId="35"/>
    <cellStyle name="Vysvětlující text 2" xfId="36"/>
    <cellStyle name="Zvýraznění 1 2" xfId="37"/>
    <cellStyle name="Zvýraznění 2 2" xfId="38"/>
    <cellStyle name="Zvýraznění 3 2" xfId="39"/>
    <cellStyle name="Zvýraznění 4 2" xfId="40"/>
    <cellStyle name="Zvýraznění 5 2" xfId="41"/>
    <cellStyle name="Zvýraznění 6 2" xfId="4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44824</xdr:colOff>
      <xdr:row>0</xdr:row>
      <xdr:rowOff>67234</xdr:rowOff>
    </xdr:from>
    <xdr:ext cx="2922047" cy="4693025"/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4" t="16030" r="25893" b="17794"/>
        <a:stretch/>
      </xdr:blipFill>
      <xdr:spPr>
        <a:xfrm>
          <a:off x="8515724" y="3508934"/>
          <a:ext cx="2922047" cy="469302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71120</xdr:colOff>
      <xdr:row>0</xdr:row>
      <xdr:rowOff>50800</xdr:rowOff>
    </xdr:from>
    <xdr:to>
      <xdr:col>10</xdr:col>
      <xdr:colOff>548498</xdr:colOff>
      <xdr:row>19</xdr:row>
      <xdr:rowOff>91440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6640" y="50800"/>
          <a:ext cx="3525378" cy="52933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35859</xdr:colOff>
      <xdr:row>0</xdr:row>
      <xdr:rowOff>53788</xdr:rowOff>
    </xdr:from>
    <xdr:to>
      <xdr:col>10</xdr:col>
      <xdr:colOff>570155</xdr:colOff>
      <xdr:row>19</xdr:row>
      <xdr:rowOff>107576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4965" y="53788"/>
          <a:ext cx="3582296" cy="53788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71120</xdr:colOff>
      <xdr:row>0</xdr:row>
      <xdr:rowOff>81280</xdr:rowOff>
    </xdr:from>
    <xdr:to>
      <xdr:col>10</xdr:col>
      <xdr:colOff>520700</xdr:colOff>
      <xdr:row>17</xdr:row>
      <xdr:rowOff>20320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6640" y="81280"/>
          <a:ext cx="3497580" cy="466344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284480</xdr:colOff>
      <xdr:row>0</xdr:row>
      <xdr:rowOff>60959</xdr:rowOff>
    </xdr:from>
    <xdr:to>
      <xdr:col>10</xdr:col>
      <xdr:colOff>223520</xdr:colOff>
      <xdr:row>21</xdr:row>
      <xdr:rowOff>131244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60959"/>
          <a:ext cx="2987040" cy="58513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91440</xdr:colOff>
      <xdr:row>0</xdr:row>
      <xdr:rowOff>91439</xdr:rowOff>
    </xdr:from>
    <xdr:to>
      <xdr:col>10</xdr:col>
      <xdr:colOff>487680</xdr:colOff>
      <xdr:row>20</xdr:row>
      <xdr:rowOff>208886</xdr:rowOff>
    </xdr:to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80" t="29289" r="35122" b="19455"/>
        <a:stretch/>
      </xdr:blipFill>
      <xdr:spPr>
        <a:xfrm>
          <a:off x="6156960" y="91439"/>
          <a:ext cx="3444240" cy="563432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</xdr:colOff>
      <xdr:row>0</xdr:row>
      <xdr:rowOff>91440</xdr:rowOff>
    </xdr:from>
    <xdr:to>
      <xdr:col>10</xdr:col>
      <xdr:colOff>571500</xdr:colOff>
      <xdr:row>17</xdr:row>
      <xdr:rowOff>111760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6480" y="91440"/>
          <a:ext cx="3558540" cy="474472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62752</xdr:colOff>
      <xdr:row>0</xdr:row>
      <xdr:rowOff>44822</xdr:rowOff>
    </xdr:from>
    <xdr:to>
      <xdr:col>10</xdr:col>
      <xdr:colOff>555255</xdr:colOff>
      <xdr:row>19</xdr:row>
      <xdr:rowOff>35858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1858" y="44822"/>
          <a:ext cx="3540503" cy="531607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33616</xdr:colOff>
      <xdr:row>0</xdr:row>
      <xdr:rowOff>35857</xdr:rowOff>
    </xdr:from>
    <xdr:to>
      <xdr:col>10</xdr:col>
      <xdr:colOff>529663</xdr:colOff>
      <xdr:row>19</xdr:row>
      <xdr:rowOff>14193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9116" y="35857"/>
          <a:ext cx="3465606" cy="516815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91439</xdr:colOff>
      <xdr:row>0</xdr:row>
      <xdr:rowOff>50800</xdr:rowOff>
    </xdr:from>
    <xdr:to>
      <xdr:col>10</xdr:col>
      <xdr:colOff>562050</xdr:colOff>
      <xdr:row>19</xdr:row>
      <xdr:rowOff>81280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6959" y="50800"/>
          <a:ext cx="3518611" cy="52832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0</xdr:row>
      <xdr:rowOff>60960</xdr:rowOff>
    </xdr:from>
    <xdr:to>
      <xdr:col>10</xdr:col>
      <xdr:colOff>575800</xdr:colOff>
      <xdr:row>18</xdr:row>
      <xdr:rowOff>172719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6320" y="60960"/>
          <a:ext cx="3573000" cy="51003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</xdr:colOff>
      <xdr:row>0</xdr:row>
      <xdr:rowOff>71120</xdr:rowOff>
    </xdr:from>
    <xdr:to>
      <xdr:col>12</xdr:col>
      <xdr:colOff>546810</xdr:colOff>
      <xdr:row>15</xdr:row>
      <xdr:rowOff>121920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7759" y="71120"/>
          <a:ext cx="2924251" cy="438912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40639</xdr:colOff>
      <xdr:row>0</xdr:row>
      <xdr:rowOff>71120</xdr:rowOff>
    </xdr:from>
    <xdr:to>
      <xdr:col>10</xdr:col>
      <xdr:colOff>522126</xdr:colOff>
      <xdr:row>19</xdr:row>
      <xdr:rowOff>152400</xdr:rowOff>
    </xdr:to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64" t="22273" r="15249"/>
        <a:stretch/>
      </xdr:blipFill>
      <xdr:spPr>
        <a:xfrm>
          <a:off x="6106159" y="71120"/>
          <a:ext cx="3529487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40641</xdr:colOff>
      <xdr:row>0</xdr:row>
      <xdr:rowOff>40640</xdr:rowOff>
    </xdr:from>
    <xdr:to>
      <xdr:col>10</xdr:col>
      <xdr:colOff>548641</xdr:colOff>
      <xdr:row>21</xdr:row>
      <xdr:rowOff>233680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6161" y="40640"/>
          <a:ext cx="3556000" cy="597408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40639</xdr:colOff>
      <xdr:row>0</xdr:row>
      <xdr:rowOff>60960</xdr:rowOff>
    </xdr:from>
    <xdr:to>
      <xdr:col>10</xdr:col>
      <xdr:colOff>564222</xdr:colOff>
      <xdr:row>21</xdr:row>
      <xdr:rowOff>101600</xdr:rowOff>
    </xdr:to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64" t="7003" r="43333" b="49091"/>
        <a:stretch/>
      </xdr:blipFill>
      <xdr:spPr>
        <a:xfrm>
          <a:off x="6106159" y="60960"/>
          <a:ext cx="3571583" cy="582168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53789</xdr:colOff>
      <xdr:row>0</xdr:row>
      <xdr:rowOff>53787</xdr:rowOff>
    </xdr:from>
    <xdr:to>
      <xdr:col>10</xdr:col>
      <xdr:colOff>574677</xdr:colOff>
      <xdr:row>15</xdr:row>
      <xdr:rowOff>107575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3930" y="53787"/>
          <a:ext cx="3568888" cy="430305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44824</xdr:colOff>
      <xdr:row>0</xdr:row>
      <xdr:rowOff>56028</xdr:rowOff>
    </xdr:from>
    <xdr:to>
      <xdr:col>10</xdr:col>
      <xdr:colOff>536020</xdr:colOff>
      <xdr:row>20</xdr:row>
      <xdr:rowOff>112058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79" t="663" r="37342" b="61156"/>
        <a:stretch/>
      </xdr:blipFill>
      <xdr:spPr>
        <a:xfrm>
          <a:off x="5950324" y="56028"/>
          <a:ext cx="3460755" cy="549088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71120</xdr:colOff>
      <xdr:row>0</xdr:row>
      <xdr:rowOff>50800</xdr:rowOff>
    </xdr:from>
    <xdr:to>
      <xdr:col>10</xdr:col>
      <xdr:colOff>538480</xdr:colOff>
      <xdr:row>20</xdr:row>
      <xdr:rowOff>1092</xdr:rowOff>
    </xdr:to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75" t="5667" r="24750" b="7499"/>
        <a:stretch/>
      </xdr:blipFill>
      <xdr:spPr>
        <a:xfrm>
          <a:off x="6136640" y="50800"/>
          <a:ext cx="3515360" cy="546717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74384</xdr:colOff>
      <xdr:row>0</xdr:row>
      <xdr:rowOff>38099</xdr:rowOff>
    </xdr:from>
    <xdr:to>
      <xdr:col>10</xdr:col>
      <xdr:colOff>540655</xdr:colOff>
      <xdr:row>16</xdr:row>
      <xdr:rowOff>228600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44669" y="586014"/>
          <a:ext cx="4546601" cy="345077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40641</xdr:colOff>
      <xdr:row>0</xdr:row>
      <xdr:rowOff>30480</xdr:rowOff>
    </xdr:from>
    <xdr:to>
      <xdr:col>10</xdr:col>
      <xdr:colOff>562717</xdr:colOff>
      <xdr:row>17</xdr:row>
      <xdr:rowOff>30480</xdr:rowOff>
    </xdr:to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81" t="6182" r="7620" b="9169"/>
        <a:stretch/>
      </xdr:blipFill>
      <xdr:spPr>
        <a:xfrm>
          <a:off x="6106161" y="30480"/>
          <a:ext cx="3570076" cy="47244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</xdr:colOff>
      <xdr:row>0</xdr:row>
      <xdr:rowOff>60960</xdr:rowOff>
    </xdr:from>
    <xdr:to>
      <xdr:col>10</xdr:col>
      <xdr:colOff>543560</xdr:colOff>
      <xdr:row>16</xdr:row>
      <xdr:rowOff>172720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6480" y="60960"/>
          <a:ext cx="3530600" cy="4572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233082</xdr:colOff>
      <xdr:row>0</xdr:row>
      <xdr:rowOff>53788</xdr:rowOff>
    </xdr:from>
    <xdr:to>
      <xdr:col>10</xdr:col>
      <xdr:colOff>433470</xdr:colOff>
      <xdr:row>21</xdr:row>
      <xdr:rowOff>215153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188" y="53788"/>
          <a:ext cx="3248388" cy="60242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63500</xdr:colOff>
      <xdr:row>0</xdr:row>
      <xdr:rowOff>50800</xdr:rowOff>
    </xdr:from>
    <xdr:ext cx="2909317" cy="4300220"/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0300" y="4084320"/>
          <a:ext cx="2909317" cy="4300220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50799</xdr:colOff>
      <xdr:row>0</xdr:row>
      <xdr:rowOff>71120</xdr:rowOff>
    </xdr:from>
    <xdr:to>
      <xdr:col>10</xdr:col>
      <xdr:colOff>549510</xdr:colOff>
      <xdr:row>16</xdr:row>
      <xdr:rowOff>193040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6319" y="71120"/>
          <a:ext cx="3546711" cy="45821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111760</xdr:colOff>
      <xdr:row>0</xdr:row>
      <xdr:rowOff>71120</xdr:rowOff>
    </xdr:from>
    <xdr:ext cx="2651760" cy="4172820"/>
    <xdr:pic>
      <xdr:nvPicPr>
        <xdr:cNvPr id="4" name="Obrázek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58" b="34881"/>
        <a:stretch/>
      </xdr:blipFill>
      <xdr:spPr>
        <a:xfrm>
          <a:off x="8798560" y="3373120"/>
          <a:ext cx="2651760" cy="417282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81280</xdr:colOff>
      <xdr:row>0</xdr:row>
      <xdr:rowOff>134620</xdr:rowOff>
    </xdr:from>
    <xdr:ext cx="2827020" cy="4283948"/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85" t="6263" r="17121" b="48889"/>
        <a:stretch/>
      </xdr:blipFill>
      <xdr:spPr>
        <a:xfrm>
          <a:off x="8539480" y="134620"/>
          <a:ext cx="2827020" cy="4283948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40640</xdr:colOff>
      <xdr:row>0</xdr:row>
      <xdr:rowOff>20320</xdr:rowOff>
    </xdr:from>
    <xdr:ext cx="1865981" cy="2915920"/>
    <xdr:pic>
      <xdr:nvPicPr>
        <xdr:cNvPr id="4" name="Obrázek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67" t="6500" r="28445"/>
        <a:stretch/>
      </xdr:blipFill>
      <xdr:spPr>
        <a:xfrm>
          <a:off x="9197340" y="5557520"/>
          <a:ext cx="1865981" cy="291592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40640</xdr:colOff>
      <xdr:row>0</xdr:row>
      <xdr:rowOff>71120</xdr:rowOff>
    </xdr:from>
    <xdr:to>
      <xdr:col>10</xdr:col>
      <xdr:colOff>548640</xdr:colOff>
      <xdr:row>19</xdr:row>
      <xdr:rowOff>152400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6160" y="71120"/>
          <a:ext cx="355600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0</xdr:row>
      <xdr:rowOff>71120</xdr:rowOff>
    </xdr:from>
    <xdr:to>
      <xdr:col>10</xdr:col>
      <xdr:colOff>566271</xdr:colOff>
      <xdr:row>19</xdr:row>
      <xdr:rowOff>203200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55" t="9333" r="29444"/>
        <a:stretch/>
      </xdr:blipFill>
      <xdr:spPr>
        <a:xfrm>
          <a:off x="6116320" y="71120"/>
          <a:ext cx="3563471" cy="5384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53787</xdr:colOff>
      <xdr:row>0</xdr:row>
      <xdr:rowOff>62753</xdr:rowOff>
    </xdr:from>
    <xdr:to>
      <xdr:col>10</xdr:col>
      <xdr:colOff>565206</xdr:colOff>
      <xdr:row>19</xdr:row>
      <xdr:rowOff>59018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2893" y="62753"/>
          <a:ext cx="3559419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30"/>
  <sheetViews>
    <sheetView zoomScale="80" zoomScaleNormal="80" workbookViewId="0">
      <selection activeCell="W16" sqref="W16"/>
    </sheetView>
  </sheetViews>
  <sheetFormatPr defaultRowHeight="15" x14ac:dyDescent="0.25"/>
  <cols>
    <col min="1" max="1" width="34" customWidth="1"/>
  </cols>
  <sheetData>
    <row r="1" spans="1:20" ht="27.75" x14ac:dyDescent="0.4">
      <c r="A1" s="412"/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3"/>
      <c r="T1" s="3"/>
    </row>
    <row r="2" spans="1:20" x14ac:dyDescent="0.25">
      <c r="A2" s="8"/>
      <c r="B2" s="9" t="s">
        <v>0</v>
      </c>
      <c r="C2" s="9" t="s">
        <v>0</v>
      </c>
      <c r="D2" s="16" t="s">
        <v>0</v>
      </c>
      <c r="E2" s="16" t="s">
        <v>0</v>
      </c>
      <c r="F2" s="16" t="s">
        <v>0</v>
      </c>
      <c r="G2" s="17" t="s">
        <v>0</v>
      </c>
      <c r="H2" s="17" t="s">
        <v>0</v>
      </c>
      <c r="I2" s="17" t="s">
        <v>0</v>
      </c>
      <c r="J2" s="17" t="s">
        <v>0</v>
      </c>
      <c r="K2" s="17" t="s">
        <v>0</v>
      </c>
      <c r="L2" s="18" t="s">
        <v>0</v>
      </c>
      <c r="M2" s="18" t="s">
        <v>0</v>
      </c>
      <c r="N2" s="18" t="s">
        <v>0</v>
      </c>
      <c r="O2" s="18" t="s">
        <v>0</v>
      </c>
      <c r="P2" s="19" t="s">
        <v>0</v>
      </c>
      <c r="Q2" s="19" t="s">
        <v>0</v>
      </c>
      <c r="R2" s="19" t="s">
        <v>0</v>
      </c>
      <c r="S2" s="9"/>
      <c r="T2" s="3"/>
    </row>
    <row r="3" spans="1:20" x14ac:dyDescent="0.25">
      <c r="A3" s="20" t="s">
        <v>1</v>
      </c>
      <c r="B3" s="10" t="s">
        <v>30</v>
      </c>
      <c r="C3" s="10" t="s">
        <v>31</v>
      </c>
      <c r="D3" s="10" t="s">
        <v>32</v>
      </c>
      <c r="E3" s="10" t="s">
        <v>33</v>
      </c>
      <c r="F3" s="10" t="s">
        <v>34</v>
      </c>
      <c r="G3" s="10" t="s">
        <v>35</v>
      </c>
      <c r="H3" s="10" t="s">
        <v>36</v>
      </c>
      <c r="I3" s="10" t="s">
        <v>37</v>
      </c>
      <c r="J3" s="10" t="s">
        <v>38</v>
      </c>
      <c r="K3" s="10" t="s">
        <v>39</v>
      </c>
      <c r="L3" s="10" t="s">
        <v>40</v>
      </c>
      <c r="M3" s="10" t="s">
        <v>41</v>
      </c>
      <c r="N3" s="10" t="s">
        <v>42</v>
      </c>
      <c r="O3" s="10" t="s">
        <v>43</v>
      </c>
      <c r="P3" s="10" t="s">
        <v>44</v>
      </c>
      <c r="Q3" s="10">
        <v>43173</v>
      </c>
      <c r="R3" s="10" t="s">
        <v>45</v>
      </c>
      <c r="S3" s="11" t="s">
        <v>2</v>
      </c>
      <c r="T3" s="3"/>
    </row>
    <row r="4" spans="1:20" ht="18" x14ac:dyDescent="0.25">
      <c r="A4" s="12" t="s">
        <v>3</v>
      </c>
      <c r="B4" s="5"/>
      <c r="C4" s="5">
        <v>1</v>
      </c>
      <c r="D4" s="244"/>
      <c r="E4" s="5">
        <v>1</v>
      </c>
      <c r="F4" s="5"/>
      <c r="G4" s="5">
        <v>1</v>
      </c>
      <c r="H4" s="5">
        <v>1</v>
      </c>
      <c r="I4" s="5"/>
      <c r="J4" s="5">
        <v>1</v>
      </c>
      <c r="K4" s="5">
        <v>1</v>
      </c>
      <c r="L4" s="5"/>
      <c r="M4" s="5">
        <v>1</v>
      </c>
      <c r="N4" s="5">
        <v>1</v>
      </c>
      <c r="O4" s="5"/>
      <c r="P4" s="5"/>
      <c r="Q4" s="5"/>
      <c r="R4" s="5">
        <v>1</v>
      </c>
      <c r="S4" s="13">
        <f t="shared" ref="S4:S20" si="0">SUM(B4:R4)</f>
        <v>9</v>
      </c>
      <c r="T4" s="4"/>
    </row>
    <row r="5" spans="1:20" ht="18" x14ac:dyDescent="0.25">
      <c r="A5" s="12" t="s">
        <v>4</v>
      </c>
      <c r="B5" s="5"/>
      <c r="C5" s="5">
        <v>1</v>
      </c>
      <c r="D5" s="244"/>
      <c r="E5" s="5">
        <v>1</v>
      </c>
      <c r="F5" s="5"/>
      <c r="G5" s="5"/>
      <c r="H5" s="5"/>
      <c r="I5" s="5">
        <v>1</v>
      </c>
      <c r="J5" s="5"/>
      <c r="K5" s="5">
        <v>1</v>
      </c>
      <c r="L5" s="5"/>
      <c r="M5" s="5">
        <v>1</v>
      </c>
      <c r="N5" s="5">
        <v>1</v>
      </c>
      <c r="O5" s="5"/>
      <c r="P5" s="5">
        <v>1</v>
      </c>
      <c r="Q5" s="5">
        <v>1</v>
      </c>
      <c r="R5" s="5"/>
      <c r="S5" s="13">
        <f t="shared" si="0"/>
        <v>8</v>
      </c>
      <c r="T5" s="3"/>
    </row>
    <row r="6" spans="1:20" ht="18" x14ac:dyDescent="0.25">
      <c r="A6" s="12" t="s">
        <v>5</v>
      </c>
      <c r="B6" s="5"/>
      <c r="C6" s="5">
        <v>1</v>
      </c>
      <c r="D6" s="244"/>
      <c r="E6" s="5"/>
      <c r="F6" s="5">
        <v>1</v>
      </c>
      <c r="G6" s="5"/>
      <c r="H6" s="5">
        <v>1</v>
      </c>
      <c r="I6" s="5"/>
      <c r="J6" s="5">
        <v>1</v>
      </c>
      <c r="K6" s="5"/>
      <c r="L6" s="5">
        <v>1</v>
      </c>
      <c r="M6" s="5">
        <v>1</v>
      </c>
      <c r="N6" s="5">
        <v>1</v>
      </c>
      <c r="O6" s="5"/>
      <c r="P6" s="5"/>
      <c r="Q6" s="5">
        <v>1</v>
      </c>
      <c r="R6" s="5"/>
      <c r="S6" s="13">
        <f t="shared" si="0"/>
        <v>8</v>
      </c>
      <c r="T6" s="4"/>
    </row>
    <row r="7" spans="1:20" s="1" customFormat="1" ht="18" x14ac:dyDescent="0.25">
      <c r="A7" s="12" t="s">
        <v>6</v>
      </c>
      <c r="B7" s="5">
        <v>1</v>
      </c>
      <c r="C7" s="5">
        <v>1</v>
      </c>
      <c r="D7" s="244"/>
      <c r="E7" s="5">
        <v>1</v>
      </c>
      <c r="F7" s="5">
        <v>1</v>
      </c>
      <c r="G7" s="5">
        <v>1</v>
      </c>
      <c r="H7" s="5">
        <v>1</v>
      </c>
      <c r="I7" s="5">
        <v>1</v>
      </c>
      <c r="J7" s="5">
        <v>1</v>
      </c>
      <c r="K7" s="5">
        <v>1</v>
      </c>
      <c r="L7" s="5">
        <v>1</v>
      </c>
      <c r="M7" s="5">
        <v>1</v>
      </c>
      <c r="N7" s="5">
        <v>1</v>
      </c>
      <c r="O7" s="5">
        <v>1</v>
      </c>
      <c r="P7" s="5">
        <v>1</v>
      </c>
      <c r="Q7" s="5">
        <v>1</v>
      </c>
      <c r="R7" s="5">
        <v>1</v>
      </c>
      <c r="S7" s="13">
        <f t="shared" si="0"/>
        <v>16</v>
      </c>
      <c r="T7" s="4"/>
    </row>
    <row r="8" spans="1:20" s="122" customFormat="1" ht="18" x14ac:dyDescent="0.25">
      <c r="A8" s="12" t="s">
        <v>7</v>
      </c>
      <c r="B8" s="95">
        <v>1</v>
      </c>
      <c r="C8" s="95">
        <v>1</v>
      </c>
      <c r="D8" s="244"/>
      <c r="E8" s="95">
        <v>1</v>
      </c>
      <c r="F8" s="95">
        <v>1</v>
      </c>
      <c r="G8" s="95">
        <v>1</v>
      </c>
      <c r="H8" s="95">
        <v>1</v>
      </c>
      <c r="I8" s="95">
        <v>1</v>
      </c>
      <c r="J8" s="95">
        <v>1</v>
      </c>
      <c r="K8" s="95">
        <v>1</v>
      </c>
      <c r="L8" s="95"/>
      <c r="M8" s="95">
        <v>1</v>
      </c>
      <c r="N8" s="95">
        <v>1</v>
      </c>
      <c r="O8" s="95"/>
      <c r="P8" s="95">
        <v>1</v>
      </c>
      <c r="Q8" s="95"/>
      <c r="R8" s="95">
        <v>1</v>
      </c>
      <c r="S8" s="13">
        <f t="shared" si="0"/>
        <v>13</v>
      </c>
      <c r="T8" s="111"/>
    </row>
    <row r="9" spans="1:20" s="122" customFormat="1" ht="18" x14ac:dyDescent="0.25">
      <c r="A9" s="12" t="s">
        <v>9</v>
      </c>
      <c r="B9" s="95"/>
      <c r="C9" s="95"/>
      <c r="D9" s="244"/>
      <c r="E9" s="95">
        <v>1</v>
      </c>
      <c r="F9" s="95"/>
      <c r="G9" s="95">
        <v>1</v>
      </c>
      <c r="H9" s="95">
        <v>1</v>
      </c>
      <c r="I9" s="95"/>
      <c r="J9" s="95"/>
      <c r="K9" s="95"/>
      <c r="L9" s="95"/>
      <c r="M9" s="95"/>
      <c r="N9" s="95"/>
      <c r="O9" s="95"/>
      <c r="P9" s="95"/>
      <c r="Q9" s="95">
        <v>1</v>
      </c>
      <c r="R9" s="95">
        <v>1</v>
      </c>
      <c r="S9" s="13">
        <f>SUM(B9:R9)</f>
        <v>5</v>
      </c>
      <c r="T9" s="111"/>
    </row>
    <row r="10" spans="1:20" s="122" customFormat="1" ht="18" x14ac:dyDescent="0.25">
      <c r="A10" s="12" t="s">
        <v>11</v>
      </c>
      <c r="B10" s="95">
        <v>1</v>
      </c>
      <c r="C10" s="95">
        <v>1</v>
      </c>
      <c r="D10" s="244"/>
      <c r="E10" s="95">
        <v>1</v>
      </c>
      <c r="F10" s="95">
        <v>1</v>
      </c>
      <c r="G10" s="95">
        <v>1</v>
      </c>
      <c r="H10" s="95">
        <v>1</v>
      </c>
      <c r="I10" s="95">
        <v>1</v>
      </c>
      <c r="J10" s="95">
        <v>1</v>
      </c>
      <c r="K10" s="95">
        <v>1</v>
      </c>
      <c r="L10" s="95">
        <v>1</v>
      </c>
      <c r="M10" s="95">
        <v>1</v>
      </c>
      <c r="N10" s="95"/>
      <c r="O10" s="95">
        <v>1</v>
      </c>
      <c r="P10" s="95"/>
      <c r="Q10" s="95">
        <v>1</v>
      </c>
      <c r="R10" s="95">
        <v>1</v>
      </c>
      <c r="S10" s="13">
        <f t="shared" si="0"/>
        <v>14</v>
      </c>
      <c r="T10" s="111"/>
    </row>
    <row r="11" spans="1:20" s="122" customFormat="1" ht="18" x14ac:dyDescent="0.25">
      <c r="A11" s="12" t="s">
        <v>12</v>
      </c>
      <c r="B11" s="95">
        <v>1</v>
      </c>
      <c r="C11" s="95">
        <v>1</v>
      </c>
      <c r="D11" s="244"/>
      <c r="E11" s="95"/>
      <c r="F11" s="95"/>
      <c r="G11" s="95">
        <v>1</v>
      </c>
      <c r="H11" s="95">
        <v>1</v>
      </c>
      <c r="I11" s="95">
        <v>1</v>
      </c>
      <c r="J11" s="95">
        <v>1</v>
      </c>
      <c r="K11" s="95">
        <v>1</v>
      </c>
      <c r="L11" s="95">
        <v>1</v>
      </c>
      <c r="M11" s="95">
        <v>1</v>
      </c>
      <c r="N11" s="95">
        <v>1</v>
      </c>
      <c r="O11" s="95">
        <v>1</v>
      </c>
      <c r="P11" s="95"/>
      <c r="Q11" s="95">
        <v>1</v>
      </c>
      <c r="R11" s="95">
        <v>1</v>
      </c>
      <c r="S11" s="13">
        <f t="shared" si="0"/>
        <v>13</v>
      </c>
      <c r="T11" s="111"/>
    </row>
    <row r="12" spans="1:20" s="122" customFormat="1" ht="18" x14ac:dyDescent="0.25">
      <c r="A12" s="12" t="s">
        <v>203</v>
      </c>
      <c r="B12" s="95"/>
      <c r="C12" s="95"/>
      <c r="D12" s="244"/>
      <c r="E12" s="95"/>
      <c r="F12" s="95">
        <v>1</v>
      </c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13">
        <f t="shared" si="0"/>
        <v>1</v>
      </c>
      <c r="T12" s="111"/>
    </row>
    <row r="13" spans="1:20" s="122" customFormat="1" ht="18" x14ac:dyDescent="0.25">
      <c r="A13" s="12" t="s">
        <v>14</v>
      </c>
      <c r="B13" s="95"/>
      <c r="C13" s="95"/>
      <c r="D13" s="244"/>
      <c r="E13" s="95"/>
      <c r="F13" s="95">
        <v>1</v>
      </c>
      <c r="G13" s="95">
        <v>1</v>
      </c>
      <c r="H13" s="95"/>
      <c r="I13" s="95">
        <v>1</v>
      </c>
      <c r="J13" s="95"/>
      <c r="K13" s="95"/>
      <c r="L13" s="95"/>
      <c r="M13" s="95"/>
      <c r="N13" s="95"/>
      <c r="O13" s="95"/>
      <c r="P13" s="95"/>
      <c r="Q13" s="95"/>
      <c r="R13" s="95"/>
      <c r="S13" s="13">
        <f t="shared" si="0"/>
        <v>3</v>
      </c>
      <c r="T13" s="111"/>
    </row>
    <row r="14" spans="1:20" s="122" customFormat="1" ht="18" x14ac:dyDescent="0.25">
      <c r="A14" s="12" t="s">
        <v>15</v>
      </c>
      <c r="B14" s="95"/>
      <c r="C14" s="95"/>
      <c r="D14" s="244"/>
      <c r="E14" s="95"/>
      <c r="F14" s="95">
        <v>1</v>
      </c>
      <c r="G14" s="95"/>
      <c r="H14" s="95"/>
      <c r="I14" s="95"/>
      <c r="J14" s="95"/>
      <c r="K14" s="95">
        <v>1</v>
      </c>
      <c r="L14" s="95"/>
      <c r="M14" s="95"/>
      <c r="N14" s="95"/>
      <c r="O14" s="95"/>
      <c r="P14" s="95"/>
      <c r="Q14" s="95"/>
      <c r="R14" s="95"/>
      <c r="S14" s="13">
        <f t="shared" si="0"/>
        <v>2</v>
      </c>
      <c r="T14" s="111"/>
    </row>
    <row r="15" spans="1:20" s="122" customFormat="1" ht="18" x14ac:dyDescent="0.25">
      <c r="A15" s="12" t="s">
        <v>16</v>
      </c>
      <c r="B15" s="95"/>
      <c r="C15" s="95">
        <v>1</v>
      </c>
      <c r="D15" s="244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>
        <v>1</v>
      </c>
      <c r="S15" s="13">
        <f t="shared" si="0"/>
        <v>2</v>
      </c>
      <c r="T15" s="111"/>
    </row>
    <row r="16" spans="1:20" s="122" customFormat="1" ht="18" x14ac:dyDescent="0.25">
      <c r="A16" s="154" t="s">
        <v>292</v>
      </c>
      <c r="B16" s="95"/>
      <c r="C16" s="95"/>
      <c r="D16" s="244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>
        <v>1</v>
      </c>
      <c r="R16" s="95">
        <v>1</v>
      </c>
      <c r="S16" s="13">
        <f t="shared" si="0"/>
        <v>2</v>
      </c>
      <c r="T16" s="111"/>
    </row>
    <row r="17" spans="1:20" s="122" customFormat="1" ht="18" x14ac:dyDescent="0.25">
      <c r="A17" s="154" t="s">
        <v>271</v>
      </c>
      <c r="B17" s="95"/>
      <c r="C17" s="95"/>
      <c r="D17" s="244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>
        <v>1</v>
      </c>
      <c r="P17" s="95">
        <v>1</v>
      </c>
      <c r="Q17" s="95">
        <v>1</v>
      </c>
      <c r="R17" s="95">
        <v>1</v>
      </c>
      <c r="S17" s="13">
        <f t="shared" si="0"/>
        <v>4</v>
      </c>
      <c r="T17" s="111"/>
    </row>
    <row r="18" spans="1:20" s="122" customFormat="1" ht="18" x14ac:dyDescent="0.25">
      <c r="A18" s="154" t="s">
        <v>8</v>
      </c>
      <c r="B18" s="95"/>
      <c r="C18" s="95"/>
      <c r="D18" s="244"/>
      <c r="E18" s="95"/>
      <c r="F18" s="95"/>
      <c r="G18" s="95">
        <v>1</v>
      </c>
      <c r="H18" s="95"/>
      <c r="I18" s="95"/>
      <c r="J18" s="95"/>
      <c r="K18" s="95"/>
      <c r="L18" s="95"/>
      <c r="M18" s="95">
        <v>1</v>
      </c>
      <c r="N18" s="95">
        <v>1</v>
      </c>
      <c r="O18" s="95"/>
      <c r="P18" s="95"/>
      <c r="Q18" s="95"/>
      <c r="R18" s="95"/>
      <c r="S18" s="13">
        <f t="shared" ref="S18" si="1">SUM(B18:R18)</f>
        <v>3</v>
      </c>
      <c r="T18" s="111"/>
    </row>
    <row r="19" spans="1:20" s="122" customFormat="1" ht="17.45" x14ac:dyDescent="0.3">
      <c r="A19" s="154" t="s">
        <v>241</v>
      </c>
      <c r="B19" s="95"/>
      <c r="C19" s="95"/>
      <c r="D19" s="244"/>
      <c r="E19" s="95"/>
      <c r="F19" s="95"/>
      <c r="G19" s="95"/>
      <c r="H19" s="95">
        <v>1</v>
      </c>
      <c r="I19" s="95"/>
      <c r="J19" s="95"/>
      <c r="K19" s="95">
        <v>1</v>
      </c>
      <c r="L19" s="95"/>
      <c r="M19" s="95"/>
      <c r="N19" s="95">
        <v>1</v>
      </c>
      <c r="O19" s="95"/>
      <c r="P19" s="95"/>
      <c r="Q19" s="95"/>
      <c r="R19" s="95"/>
      <c r="S19" s="13">
        <f t="shared" si="0"/>
        <v>3</v>
      </c>
      <c r="T19" s="111"/>
    </row>
    <row r="20" spans="1:20" s="1" customFormat="1" ht="18" x14ac:dyDescent="0.25">
      <c r="A20" s="154" t="s">
        <v>19</v>
      </c>
      <c r="B20" s="5">
        <v>1</v>
      </c>
      <c r="C20" s="5"/>
      <c r="D20" s="244"/>
      <c r="E20" s="5">
        <v>1</v>
      </c>
      <c r="F20" s="5"/>
      <c r="G20" s="5">
        <v>1</v>
      </c>
      <c r="H20" s="5"/>
      <c r="I20" s="5">
        <v>1</v>
      </c>
      <c r="J20" s="5"/>
      <c r="K20" s="5">
        <v>1</v>
      </c>
      <c r="L20" s="5"/>
      <c r="M20" s="5">
        <v>1</v>
      </c>
      <c r="N20" s="5"/>
      <c r="O20" s="5">
        <v>1</v>
      </c>
      <c r="P20" s="5">
        <v>1</v>
      </c>
      <c r="Q20" s="5"/>
      <c r="R20" s="5">
        <v>1</v>
      </c>
      <c r="S20" s="13">
        <f t="shared" si="0"/>
        <v>9</v>
      </c>
      <c r="T20" s="4"/>
    </row>
    <row r="21" spans="1:20" s="122" customFormat="1" ht="18" x14ac:dyDescent="0.25">
      <c r="A21" s="154" t="s">
        <v>20</v>
      </c>
      <c r="B21" s="95"/>
      <c r="C21" s="95"/>
      <c r="D21" s="244"/>
      <c r="E21" s="95"/>
      <c r="F21" s="95"/>
      <c r="G21" s="95">
        <v>1</v>
      </c>
      <c r="H21" s="95"/>
      <c r="I21" s="95">
        <v>1</v>
      </c>
      <c r="J21" s="95"/>
      <c r="K21" s="95"/>
      <c r="L21" s="95"/>
      <c r="M21" s="95"/>
      <c r="N21" s="95"/>
      <c r="O21" s="95"/>
      <c r="P21" s="95"/>
      <c r="Q21" s="95"/>
      <c r="R21" s="95"/>
      <c r="S21" s="13">
        <f t="shared" ref="S21:S22" si="2">SUM(B21:R21)</f>
        <v>2</v>
      </c>
      <c r="T21" s="111"/>
    </row>
    <row r="22" spans="1:20" s="122" customFormat="1" ht="18" x14ac:dyDescent="0.25">
      <c r="A22" s="154" t="s">
        <v>82</v>
      </c>
      <c r="B22" s="95"/>
      <c r="C22" s="95"/>
      <c r="D22" s="244"/>
      <c r="E22" s="95"/>
      <c r="F22" s="95">
        <v>1</v>
      </c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13">
        <f t="shared" si="2"/>
        <v>1</v>
      </c>
      <c r="T22" s="111"/>
    </row>
    <row r="23" spans="1:20" s="122" customFormat="1" ht="18" x14ac:dyDescent="0.25">
      <c r="A23" s="154" t="s">
        <v>21</v>
      </c>
      <c r="B23" s="95"/>
      <c r="C23" s="95">
        <v>1</v>
      </c>
      <c r="D23" s="244"/>
      <c r="E23" s="95"/>
      <c r="F23" s="95"/>
      <c r="G23" s="95"/>
      <c r="H23" s="95">
        <v>1</v>
      </c>
      <c r="I23" s="95"/>
      <c r="J23" s="95">
        <v>1</v>
      </c>
      <c r="K23" s="95"/>
      <c r="L23" s="95"/>
      <c r="M23" s="95"/>
      <c r="N23" s="95">
        <v>1</v>
      </c>
      <c r="O23" s="95"/>
      <c r="P23" s="95"/>
      <c r="Q23" s="95"/>
      <c r="R23" s="95">
        <v>1</v>
      </c>
      <c r="S23" s="13">
        <f>SUM(B23:R23)</f>
        <v>5</v>
      </c>
      <c r="T23" s="111"/>
    </row>
    <row r="24" spans="1:20" s="122" customFormat="1" ht="18" x14ac:dyDescent="0.25">
      <c r="A24" s="154" t="s">
        <v>148</v>
      </c>
      <c r="B24" s="95">
        <v>1</v>
      </c>
      <c r="C24" s="95">
        <v>1</v>
      </c>
      <c r="D24" s="244"/>
      <c r="E24" s="95">
        <v>1</v>
      </c>
      <c r="F24" s="95"/>
      <c r="G24" s="95"/>
      <c r="H24" s="95">
        <v>1</v>
      </c>
      <c r="I24" s="95">
        <v>1</v>
      </c>
      <c r="J24" s="95"/>
      <c r="K24" s="95">
        <v>1</v>
      </c>
      <c r="L24" s="95">
        <v>1</v>
      </c>
      <c r="M24" s="95">
        <v>1</v>
      </c>
      <c r="N24" s="95">
        <v>1</v>
      </c>
      <c r="O24" s="95">
        <v>1</v>
      </c>
      <c r="P24" s="95"/>
      <c r="Q24" s="95"/>
      <c r="R24" s="95"/>
      <c r="S24" s="13">
        <f>SUM(B24:R24)</f>
        <v>10</v>
      </c>
      <c r="T24" s="111"/>
    </row>
    <row r="25" spans="1:20" s="122" customFormat="1" ht="18" x14ac:dyDescent="0.25">
      <c r="A25" s="154" t="s">
        <v>202</v>
      </c>
      <c r="B25" s="95"/>
      <c r="C25" s="95"/>
      <c r="D25" s="244"/>
      <c r="E25" s="95"/>
      <c r="F25" s="95">
        <v>1</v>
      </c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13">
        <f>SUM(B25:R25)</f>
        <v>1</v>
      </c>
      <c r="T25" s="111"/>
    </row>
    <row r="26" spans="1:20" s="1" customFormat="1" ht="18" x14ac:dyDescent="0.25">
      <c r="A26" s="154" t="s">
        <v>24</v>
      </c>
      <c r="B26" s="5">
        <v>1</v>
      </c>
      <c r="C26" s="5">
        <v>1</v>
      </c>
      <c r="D26" s="244"/>
      <c r="E26" s="5">
        <v>1</v>
      </c>
      <c r="F26" s="5">
        <v>1</v>
      </c>
      <c r="G26" s="5">
        <v>1</v>
      </c>
      <c r="H26" s="5">
        <v>1</v>
      </c>
      <c r="I26" s="5">
        <v>1</v>
      </c>
      <c r="J26" s="5"/>
      <c r="K26" s="5">
        <v>1</v>
      </c>
      <c r="L26" s="5">
        <v>1</v>
      </c>
      <c r="M26" s="5">
        <v>1</v>
      </c>
      <c r="N26" s="5">
        <v>1</v>
      </c>
      <c r="O26" s="5">
        <v>1</v>
      </c>
      <c r="P26" s="5"/>
      <c r="Q26" s="5"/>
      <c r="R26" s="5"/>
      <c r="S26" s="13">
        <f>SUM(B26:R26)</f>
        <v>12</v>
      </c>
      <c r="T26" s="4"/>
    </row>
    <row r="27" spans="1:20" s="1" customFormat="1" ht="17.45" x14ac:dyDescent="0.3">
      <c r="A27" s="154" t="s">
        <v>27</v>
      </c>
      <c r="B27" s="5"/>
      <c r="C27" s="5">
        <v>1</v>
      </c>
      <c r="D27" s="244"/>
      <c r="E27" s="5"/>
      <c r="F27" s="5">
        <v>1</v>
      </c>
      <c r="G27" s="5">
        <v>1</v>
      </c>
      <c r="H27" s="5"/>
      <c r="I27" s="5">
        <v>1</v>
      </c>
      <c r="J27" s="5">
        <v>1</v>
      </c>
      <c r="K27" s="5"/>
      <c r="L27" s="5"/>
      <c r="M27" s="5"/>
      <c r="N27" s="5">
        <v>1</v>
      </c>
      <c r="O27" s="5">
        <v>1</v>
      </c>
      <c r="P27" s="5"/>
      <c r="Q27" s="5"/>
      <c r="R27" s="5"/>
      <c r="S27" s="13">
        <f>SUM(B27:R27)</f>
        <v>7</v>
      </c>
      <c r="T27" s="4"/>
    </row>
    <row r="28" spans="1:20" ht="20.25" x14ac:dyDescent="0.3">
      <c r="A28" s="14" t="s">
        <v>29</v>
      </c>
      <c r="B28" s="15">
        <f>SUM(B4:B27)</f>
        <v>7</v>
      </c>
      <c r="C28" s="15">
        <f>SUM(C4:C27)</f>
        <v>12</v>
      </c>
      <c r="D28" s="15"/>
      <c r="E28" s="15">
        <f t="shared" ref="E28:J28" si="3">SUM(E4:E27)</f>
        <v>9</v>
      </c>
      <c r="F28" s="15">
        <f t="shared" si="3"/>
        <v>11</v>
      </c>
      <c r="G28" s="15">
        <f t="shared" si="3"/>
        <v>12</v>
      </c>
      <c r="H28" s="15">
        <f t="shared" si="3"/>
        <v>11</v>
      </c>
      <c r="I28" s="15">
        <f t="shared" si="3"/>
        <v>11</v>
      </c>
      <c r="J28" s="15">
        <f t="shared" si="3"/>
        <v>8</v>
      </c>
      <c r="K28" s="15">
        <f t="shared" ref="K28:P28" si="4">SUM(K4:K27)</f>
        <v>11</v>
      </c>
      <c r="L28" s="15">
        <f t="shared" si="4"/>
        <v>6</v>
      </c>
      <c r="M28" s="15">
        <f t="shared" si="4"/>
        <v>11</v>
      </c>
      <c r="N28" s="15">
        <f t="shared" si="4"/>
        <v>12</v>
      </c>
      <c r="O28" s="15">
        <f t="shared" si="4"/>
        <v>8</v>
      </c>
      <c r="P28" s="15">
        <f t="shared" si="4"/>
        <v>5</v>
      </c>
      <c r="Q28" s="15">
        <f>SUM(Q4:Q27)</f>
        <v>8</v>
      </c>
      <c r="R28" s="15">
        <f>SUM(R4:R27)</f>
        <v>11</v>
      </c>
      <c r="S28" s="2">
        <f>SUM(S4:S27)</f>
        <v>153</v>
      </c>
      <c r="T28" s="3"/>
    </row>
    <row r="30" spans="1:20" ht="21" x14ac:dyDescent="0.4">
      <c r="N30" s="6"/>
      <c r="O30" s="6"/>
      <c r="P30" s="6"/>
      <c r="Q30" s="6"/>
      <c r="R30" s="6"/>
      <c r="S30" s="7"/>
    </row>
  </sheetData>
  <sortState ref="A13:S16">
    <sortCondition ref="A13:A16"/>
  </sortState>
  <mergeCells count="1">
    <mergeCell ref="A1:S1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1403"/>
  <sheetViews>
    <sheetView zoomScale="75" zoomScaleNormal="75" workbookViewId="0">
      <selection activeCell="S16" sqref="S16"/>
    </sheetView>
  </sheetViews>
  <sheetFormatPr defaultRowHeight="15" x14ac:dyDescent="0.25"/>
  <cols>
    <col min="1" max="1" width="8.7109375" customWidth="1"/>
    <col min="2" max="2" width="34.7109375" customWidth="1"/>
    <col min="3" max="3" width="26.7109375" customWidth="1"/>
    <col min="4" max="4" width="10.7109375" customWidth="1"/>
    <col min="5" max="6" width="11.85546875" customWidth="1"/>
    <col min="7" max="8" width="10.7109375" customWidth="1"/>
    <col min="9" max="9" width="12.7109375" customWidth="1"/>
    <col min="10" max="10" width="8.7109375" customWidth="1"/>
  </cols>
  <sheetData>
    <row r="1" spans="1:10" s="122" customFormat="1" ht="23.25" x14ac:dyDescent="0.35">
      <c r="A1" s="497" t="s">
        <v>68</v>
      </c>
      <c r="B1" s="498"/>
      <c r="C1" s="498"/>
      <c r="D1" s="498"/>
      <c r="E1" s="498"/>
      <c r="F1" s="498"/>
      <c r="G1" s="498"/>
      <c r="H1" s="498"/>
      <c r="I1" s="498"/>
      <c r="J1" s="499"/>
    </row>
    <row r="2" spans="1:10" s="122" customFormat="1" ht="26.25" x14ac:dyDescent="0.4">
      <c r="A2" s="500" t="s">
        <v>69</v>
      </c>
      <c r="B2" s="501"/>
      <c r="C2" s="501"/>
      <c r="D2" s="501"/>
      <c r="E2" s="501"/>
      <c r="F2" s="501"/>
      <c r="G2" s="502">
        <v>43545</v>
      </c>
      <c r="H2" s="502"/>
      <c r="I2" s="502"/>
      <c r="J2" s="503"/>
    </row>
    <row r="3" spans="1:10" s="122" customFormat="1" ht="18" x14ac:dyDescent="0.25">
      <c r="A3" s="58" t="s">
        <v>53</v>
      </c>
      <c r="B3" s="58" t="s">
        <v>63</v>
      </c>
      <c r="C3" s="60" t="s">
        <v>54</v>
      </c>
      <c r="D3" s="58" t="s">
        <v>64</v>
      </c>
      <c r="E3" s="58" t="s">
        <v>64</v>
      </c>
      <c r="F3" s="58" t="s">
        <v>56</v>
      </c>
      <c r="G3" s="58" t="s">
        <v>57</v>
      </c>
      <c r="H3" s="58" t="s">
        <v>58</v>
      </c>
      <c r="I3" s="58" t="s">
        <v>59</v>
      </c>
      <c r="J3" s="58" t="s">
        <v>66</v>
      </c>
    </row>
    <row r="4" spans="1:10" s="122" customFormat="1" ht="18" x14ac:dyDescent="0.25">
      <c r="A4" s="60"/>
      <c r="B4" s="59"/>
      <c r="C4" s="59"/>
      <c r="D4" s="58" t="s">
        <v>162</v>
      </c>
      <c r="E4" s="58" t="s">
        <v>71</v>
      </c>
      <c r="F4" s="58" t="s">
        <v>71</v>
      </c>
      <c r="G4" s="58" t="s">
        <v>51</v>
      </c>
      <c r="H4" s="60"/>
      <c r="I4" s="58" t="s">
        <v>52</v>
      </c>
      <c r="J4" s="58" t="s">
        <v>65</v>
      </c>
    </row>
    <row r="5" spans="1:10" s="122" customFormat="1" ht="23.25" x14ac:dyDescent="0.35">
      <c r="A5" s="163">
        <v>1</v>
      </c>
      <c r="B5" s="379" t="s">
        <v>8</v>
      </c>
      <c r="C5" s="379" t="s">
        <v>78</v>
      </c>
      <c r="D5" s="64">
        <v>183</v>
      </c>
      <c r="E5" s="64">
        <v>118</v>
      </c>
      <c r="F5" s="57">
        <v>486</v>
      </c>
      <c r="G5" s="57">
        <v>311</v>
      </c>
      <c r="H5" s="57">
        <v>1046</v>
      </c>
      <c r="I5" s="179">
        <f t="shared" ref="I5:I22" si="0">G5/F5*100</f>
        <v>63.991769547325106</v>
      </c>
      <c r="J5" s="163">
        <v>1</v>
      </c>
    </row>
    <row r="6" spans="1:10" s="122" customFormat="1" ht="23.25" x14ac:dyDescent="0.35">
      <c r="A6" s="164">
        <v>2</v>
      </c>
      <c r="B6" s="83" t="s">
        <v>73</v>
      </c>
      <c r="C6" s="83" t="s">
        <v>72</v>
      </c>
      <c r="D6" s="66">
        <v>183</v>
      </c>
      <c r="E6" s="66">
        <v>81</v>
      </c>
      <c r="F6" s="81">
        <v>399</v>
      </c>
      <c r="G6" s="81">
        <v>250</v>
      </c>
      <c r="H6" s="81">
        <v>941</v>
      </c>
      <c r="I6" s="180">
        <f t="shared" si="0"/>
        <v>62.656641604010019</v>
      </c>
      <c r="J6" s="164">
        <v>2</v>
      </c>
    </row>
    <row r="7" spans="1:10" s="122" customFormat="1" ht="23.25" x14ac:dyDescent="0.35">
      <c r="A7" s="165">
        <v>3</v>
      </c>
      <c r="B7" s="69" t="s">
        <v>12</v>
      </c>
      <c r="C7" s="69" t="s">
        <v>72</v>
      </c>
      <c r="D7" s="65">
        <v>183</v>
      </c>
      <c r="E7" s="65">
        <v>131</v>
      </c>
      <c r="F7" s="62">
        <v>591</v>
      </c>
      <c r="G7" s="62">
        <v>352</v>
      </c>
      <c r="H7" s="62">
        <v>844</v>
      </c>
      <c r="I7" s="181">
        <f t="shared" si="0"/>
        <v>59.560067681895092</v>
      </c>
      <c r="J7" s="165">
        <v>3</v>
      </c>
    </row>
    <row r="8" spans="1:10" s="122" customFormat="1" ht="23.25" x14ac:dyDescent="0.35">
      <c r="A8" s="166">
        <v>4</v>
      </c>
      <c r="B8" s="70" t="s">
        <v>11</v>
      </c>
      <c r="C8" s="70" t="s">
        <v>72</v>
      </c>
      <c r="D8" s="61">
        <v>183</v>
      </c>
      <c r="E8" s="61">
        <v>150</v>
      </c>
      <c r="F8" s="56">
        <v>647</v>
      </c>
      <c r="G8" s="56">
        <v>372</v>
      </c>
      <c r="H8" s="56">
        <v>937</v>
      </c>
      <c r="I8" s="182">
        <f t="shared" si="0"/>
        <v>57.496136012364765</v>
      </c>
      <c r="J8" s="166">
        <v>4</v>
      </c>
    </row>
    <row r="9" spans="1:10" s="122" customFormat="1" ht="23.25" x14ac:dyDescent="0.35">
      <c r="A9" s="166">
        <v>5</v>
      </c>
      <c r="B9" s="70" t="s">
        <v>74</v>
      </c>
      <c r="C9" s="70" t="s">
        <v>72</v>
      </c>
      <c r="D9" s="61">
        <v>183</v>
      </c>
      <c r="E9" s="61">
        <v>78</v>
      </c>
      <c r="F9" s="56">
        <v>336</v>
      </c>
      <c r="G9" s="56">
        <v>187</v>
      </c>
      <c r="H9" s="56">
        <v>165</v>
      </c>
      <c r="I9" s="182">
        <f t="shared" si="0"/>
        <v>55.654761904761905</v>
      </c>
      <c r="J9" s="166">
        <v>5</v>
      </c>
    </row>
    <row r="10" spans="1:10" s="122" customFormat="1" ht="23.25" x14ac:dyDescent="0.35">
      <c r="A10" s="166">
        <v>6</v>
      </c>
      <c r="B10" s="70" t="s">
        <v>5</v>
      </c>
      <c r="C10" s="70" t="s">
        <v>72</v>
      </c>
      <c r="D10" s="61">
        <v>183</v>
      </c>
      <c r="E10" s="61">
        <v>134</v>
      </c>
      <c r="F10" s="56">
        <v>586</v>
      </c>
      <c r="G10" s="56">
        <v>325</v>
      </c>
      <c r="H10" s="61">
        <v>385</v>
      </c>
      <c r="I10" s="182">
        <f t="shared" si="0"/>
        <v>55.460750853242324</v>
      </c>
      <c r="J10" s="166">
        <v>6</v>
      </c>
    </row>
    <row r="11" spans="1:10" s="122" customFormat="1" ht="23.25" x14ac:dyDescent="0.35">
      <c r="A11" s="166">
        <v>7</v>
      </c>
      <c r="B11" s="70" t="s">
        <v>4</v>
      </c>
      <c r="C11" s="70" t="s">
        <v>72</v>
      </c>
      <c r="D11" s="61">
        <v>183</v>
      </c>
      <c r="E11" s="61">
        <v>143</v>
      </c>
      <c r="F11" s="56">
        <v>626</v>
      </c>
      <c r="G11" s="56">
        <v>345</v>
      </c>
      <c r="H11" s="56">
        <v>250</v>
      </c>
      <c r="I11" s="182">
        <f t="shared" si="0"/>
        <v>55.111821086261983</v>
      </c>
      <c r="J11" s="166">
        <v>7</v>
      </c>
    </row>
    <row r="12" spans="1:10" s="122" customFormat="1" ht="23.25" x14ac:dyDescent="0.35">
      <c r="A12" s="166">
        <v>8</v>
      </c>
      <c r="B12" s="70" t="s">
        <v>3</v>
      </c>
      <c r="C12" s="70" t="s">
        <v>72</v>
      </c>
      <c r="D12" s="61">
        <v>183</v>
      </c>
      <c r="E12" s="61">
        <v>129</v>
      </c>
      <c r="F12" s="56">
        <v>535</v>
      </c>
      <c r="G12" s="56">
        <v>294</v>
      </c>
      <c r="H12" s="56">
        <v>358</v>
      </c>
      <c r="I12" s="182">
        <f t="shared" si="0"/>
        <v>54.953271028037385</v>
      </c>
      <c r="J12" s="166">
        <v>8</v>
      </c>
    </row>
    <row r="13" spans="1:10" s="122" customFormat="1" ht="23.25" x14ac:dyDescent="0.35">
      <c r="A13" s="166">
        <v>9</v>
      </c>
      <c r="B13" s="70" t="s">
        <v>16</v>
      </c>
      <c r="C13" s="70" t="s">
        <v>72</v>
      </c>
      <c r="D13" s="61">
        <v>183</v>
      </c>
      <c r="E13" s="61">
        <v>86</v>
      </c>
      <c r="F13" s="56">
        <v>177</v>
      </c>
      <c r="G13" s="61">
        <v>89</v>
      </c>
      <c r="H13" s="61">
        <v>-3</v>
      </c>
      <c r="I13" s="182">
        <f t="shared" si="0"/>
        <v>50.282485875706215</v>
      </c>
      <c r="J13" s="166">
        <v>9</v>
      </c>
    </row>
    <row r="14" spans="1:10" s="122" customFormat="1" ht="23.25" x14ac:dyDescent="0.35">
      <c r="A14" s="166">
        <v>10</v>
      </c>
      <c r="B14" s="70" t="s">
        <v>14</v>
      </c>
      <c r="C14" s="70" t="s">
        <v>72</v>
      </c>
      <c r="D14" s="61">
        <v>183</v>
      </c>
      <c r="E14" s="61">
        <v>51</v>
      </c>
      <c r="F14" s="56">
        <v>192</v>
      </c>
      <c r="G14" s="56">
        <v>94</v>
      </c>
      <c r="H14" s="61">
        <v>-83</v>
      </c>
      <c r="I14" s="182">
        <f t="shared" si="0"/>
        <v>48.958333333333329</v>
      </c>
      <c r="J14" s="166">
        <v>10</v>
      </c>
    </row>
    <row r="15" spans="1:10" s="122" customFormat="1" ht="23.25" x14ac:dyDescent="0.35">
      <c r="A15" s="166">
        <v>11</v>
      </c>
      <c r="B15" s="70" t="s">
        <v>7</v>
      </c>
      <c r="C15" s="70" t="s">
        <v>72</v>
      </c>
      <c r="D15" s="61">
        <v>183</v>
      </c>
      <c r="E15" s="61">
        <v>85</v>
      </c>
      <c r="F15" s="56">
        <v>266</v>
      </c>
      <c r="G15" s="56">
        <v>127</v>
      </c>
      <c r="H15" s="61">
        <v>-250</v>
      </c>
      <c r="I15" s="182">
        <f t="shared" si="0"/>
        <v>47.744360902255636</v>
      </c>
      <c r="J15" s="166">
        <v>11</v>
      </c>
    </row>
    <row r="16" spans="1:10" s="122" customFormat="1" ht="23.25" x14ac:dyDescent="0.35">
      <c r="A16" s="166">
        <v>12</v>
      </c>
      <c r="B16" s="67" t="s">
        <v>76</v>
      </c>
      <c r="C16" s="67" t="s">
        <v>77</v>
      </c>
      <c r="D16" s="61">
        <v>183</v>
      </c>
      <c r="E16" s="61">
        <v>63</v>
      </c>
      <c r="F16" s="56">
        <v>246</v>
      </c>
      <c r="G16" s="56">
        <v>112</v>
      </c>
      <c r="H16" s="61">
        <v>-64</v>
      </c>
      <c r="I16" s="182">
        <f t="shared" si="0"/>
        <v>45.528455284552841</v>
      </c>
      <c r="J16" s="166">
        <v>13</v>
      </c>
    </row>
    <row r="17" spans="1:10" s="122" customFormat="1" ht="23.25" x14ac:dyDescent="0.35">
      <c r="A17" s="166">
        <v>13</v>
      </c>
      <c r="B17" s="67" t="s">
        <v>19</v>
      </c>
      <c r="C17" s="67" t="s">
        <v>75</v>
      </c>
      <c r="D17" s="61">
        <v>183</v>
      </c>
      <c r="E17" s="61">
        <v>63</v>
      </c>
      <c r="F17" s="56">
        <v>236</v>
      </c>
      <c r="G17" s="56">
        <v>107</v>
      </c>
      <c r="H17" s="61">
        <v>-143</v>
      </c>
      <c r="I17" s="182">
        <f t="shared" si="0"/>
        <v>45.33898305084746</v>
      </c>
      <c r="J17" s="166">
        <v>12</v>
      </c>
    </row>
    <row r="18" spans="1:10" s="122" customFormat="1" ht="23.25" x14ac:dyDescent="0.35">
      <c r="A18" s="166">
        <v>14</v>
      </c>
      <c r="B18" s="67" t="s">
        <v>24</v>
      </c>
      <c r="C18" s="67" t="s">
        <v>78</v>
      </c>
      <c r="D18" s="61">
        <v>183</v>
      </c>
      <c r="E18" s="61">
        <v>83</v>
      </c>
      <c r="F18" s="56">
        <v>347</v>
      </c>
      <c r="G18" s="56">
        <v>155</v>
      </c>
      <c r="H18" s="61">
        <v>-222</v>
      </c>
      <c r="I18" s="182">
        <f t="shared" si="0"/>
        <v>44.668587896253605</v>
      </c>
      <c r="J18" s="166">
        <v>14</v>
      </c>
    </row>
    <row r="19" spans="1:10" s="122" customFormat="1" ht="23.25" x14ac:dyDescent="0.35">
      <c r="A19" s="166">
        <v>15</v>
      </c>
      <c r="B19" s="67" t="s">
        <v>27</v>
      </c>
      <c r="C19" s="67" t="s">
        <v>79</v>
      </c>
      <c r="D19" s="61">
        <v>183</v>
      </c>
      <c r="E19" s="61">
        <v>66</v>
      </c>
      <c r="F19" s="56">
        <v>247</v>
      </c>
      <c r="G19" s="56">
        <v>98</v>
      </c>
      <c r="H19" s="61">
        <v>-459</v>
      </c>
      <c r="I19" s="182">
        <f t="shared" si="0"/>
        <v>39.676113360323889</v>
      </c>
      <c r="J19" s="166">
        <v>15</v>
      </c>
    </row>
    <row r="20" spans="1:10" s="122" customFormat="1" ht="23.25" x14ac:dyDescent="0.35">
      <c r="A20" s="166">
        <v>16</v>
      </c>
      <c r="B20" s="70" t="s">
        <v>6</v>
      </c>
      <c r="C20" s="70" t="s">
        <v>72</v>
      </c>
      <c r="D20" s="61">
        <v>183</v>
      </c>
      <c r="E20" s="61">
        <v>147</v>
      </c>
      <c r="F20" s="56">
        <v>550</v>
      </c>
      <c r="G20" s="56">
        <v>217</v>
      </c>
      <c r="H20" s="56">
        <v>-687</v>
      </c>
      <c r="I20" s="182">
        <f t="shared" si="0"/>
        <v>39.454545454545453</v>
      </c>
      <c r="J20" s="166">
        <v>16</v>
      </c>
    </row>
    <row r="21" spans="1:10" s="122" customFormat="1" ht="23.25" x14ac:dyDescent="0.35">
      <c r="A21" s="166">
        <v>17</v>
      </c>
      <c r="B21" s="70" t="s">
        <v>15</v>
      </c>
      <c r="C21" s="70" t="s">
        <v>72</v>
      </c>
      <c r="D21" s="61">
        <v>183</v>
      </c>
      <c r="E21" s="61">
        <v>53</v>
      </c>
      <c r="F21" s="56">
        <v>200</v>
      </c>
      <c r="G21" s="56">
        <v>74</v>
      </c>
      <c r="H21" s="61">
        <v>-439</v>
      </c>
      <c r="I21" s="182">
        <f t="shared" si="0"/>
        <v>37</v>
      </c>
      <c r="J21" s="166">
        <v>17</v>
      </c>
    </row>
    <row r="22" spans="1:10" s="122" customFormat="1" ht="23.25" x14ac:dyDescent="0.35">
      <c r="A22" s="166">
        <v>18</v>
      </c>
      <c r="B22" s="70" t="s">
        <v>9</v>
      </c>
      <c r="C22" s="70" t="s">
        <v>72</v>
      </c>
      <c r="D22" s="61">
        <v>183</v>
      </c>
      <c r="E22" s="61">
        <v>80</v>
      </c>
      <c r="F22" s="56">
        <v>183</v>
      </c>
      <c r="G22" s="56">
        <v>61</v>
      </c>
      <c r="H22" s="61">
        <v>-533</v>
      </c>
      <c r="I22" s="182">
        <f t="shared" si="0"/>
        <v>33.333333333333329</v>
      </c>
      <c r="J22" s="166">
        <v>18</v>
      </c>
    </row>
    <row r="23" spans="1:10" s="122" customFormat="1" ht="23.25" x14ac:dyDescent="0.35">
      <c r="A23" s="255"/>
      <c r="B23" s="86" t="s">
        <v>80</v>
      </c>
      <c r="C23" s="86" t="s">
        <v>81</v>
      </c>
      <c r="D23" s="72">
        <v>183</v>
      </c>
      <c r="E23" s="72">
        <v>34</v>
      </c>
      <c r="F23" s="71">
        <v>103</v>
      </c>
      <c r="G23" s="72">
        <v>43</v>
      </c>
      <c r="H23" s="72">
        <v>-89</v>
      </c>
      <c r="I23" s="190">
        <f t="shared" ref="I23:I68" si="1">G23/F23*100</f>
        <v>41.747572815533978</v>
      </c>
      <c r="J23" s="278"/>
    </row>
    <row r="24" spans="1:10" s="122" customFormat="1" ht="23.25" x14ac:dyDescent="0.35">
      <c r="A24" s="72"/>
      <c r="B24" s="86" t="s">
        <v>82</v>
      </c>
      <c r="C24" s="86" t="s">
        <v>78</v>
      </c>
      <c r="D24" s="72">
        <v>183</v>
      </c>
      <c r="E24" s="72">
        <v>34</v>
      </c>
      <c r="F24" s="71">
        <v>144</v>
      </c>
      <c r="G24" s="71">
        <v>81</v>
      </c>
      <c r="H24" s="72">
        <v>167</v>
      </c>
      <c r="I24" s="190">
        <f t="shared" si="1"/>
        <v>56.25</v>
      </c>
      <c r="J24" s="278"/>
    </row>
    <row r="25" spans="1:10" s="122" customFormat="1" ht="23.25" x14ac:dyDescent="0.35">
      <c r="A25" s="72"/>
      <c r="B25" s="86" t="s">
        <v>13</v>
      </c>
      <c r="C25" s="86" t="s">
        <v>72</v>
      </c>
      <c r="D25" s="72">
        <v>183</v>
      </c>
      <c r="E25" s="72">
        <v>33</v>
      </c>
      <c r="F25" s="71">
        <v>140</v>
      </c>
      <c r="G25" s="71">
        <v>55</v>
      </c>
      <c r="H25" s="72">
        <v>-186</v>
      </c>
      <c r="I25" s="190">
        <f t="shared" si="1"/>
        <v>39.285714285714285</v>
      </c>
      <c r="J25" s="278"/>
    </row>
    <row r="26" spans="1:10" s="122" customFormat="1" ht="23.25" x14ac:dyDescent="0.35">
      <c r="A26" s="72"/>
      <c r="B26" s="86" t="s">
        <v>83</v>
      </c>
      <c r="C26" s="86" t="s">
        <v>84</v>
      </c>
      <c r="D26" s="72">
        <v>183</v>
      </c>
      <c r="E26" s="72">
        <v>30</v>
      </c>
      <c r="F26" s="71">
        <v>135</v>
      </c>
      <c r="G26" s="71">
        <v>71</v>
      </c>
      <c r="H26" s="72">
        <v>6</v>
      </c>
      <c r="I26" s="190">
        <f t="shared" si="1"/>
        <v>52.592592592592588</v>
      </c>
      <c r="J26" s="278"/>
    </row>
    <row r="27" spans="1:10" s="122" customFormat="1" ht="23.25" x14ac:dyDescent="0.35">
      <c r="A27" s="72"/>
      <c r="B27" s="86" t="s">
        <v>89</v>
      </c>
      <c r="C27" s="86" t="s">
        <v>78</v>
      </c>
      <c r="D27" s="72">
        <v>183</v>
      </c>
      <c r="E27" s="72">
        <v>30</v>
      </c>
      <c r="F27" s="71">
        <v>124</v>
      </c>
      <c r="G27" s="71">
        <v>56</v>
      </c>
      <c r="H27" s="72">
        <v>-119</v>
      </c>
      <c r="I27" s="190">
        <f t="shared" si="1"/>
        <v>45.161290322580641</v>
      </c>
      <c r="J27" s="278"/>
    </row>
    <row r="28" spans="1:10" s="122" customFormat="1" ht="23.25" x14ac:dyDescent="0.35">
      <c r="A28" s="72"/>
      <c r="B28" s="86" t="s">
        <v>85</v>
      </c>
      <c r="C28" s="86" t="s">
        <v>86</v>
      </c>
      <c r="D28" s="72">
        <v>183</v>
      </c>
      <c r="E28" s="72">
        <v>22</v>
      </c>
      <c r="F28" s="71">
        <v>81</v>
      </c>
      <c r="G28" s="71">
        <v>28</v>
      </c>
      <c r="H28" s="72">
        <v>-219</v>
      </c>
      <c r="I28" s="190">
        <f t="shared" si="1"/>
        <v>34.567901234567898</v>
      </c>
      <c r="J28" s="278"/>
    </row>
    <row r="29" spans="1:10" s="122" customFormat="1" ht="23.25" x14ac:dyDescent="0.35">
      <c r="A29" s="72"/>
      <c r="B29" s="86" t="s">
        <v>87</v>
      </c>
      <c r="C29" s="86" t="s">
        <v>88</v>
      </c>
      <c r="D29" s="72">
        <v>183</v>
      </c>
      <c r="E29" s="72">
        <v>20</v>
      </c>
      <c r="F29" s="71">
        <v>86</v>
      </c>
      <c r="G29" s="71">
        <v>48</v>
      </c>
      <c r="H29" s="72">
        <v>71</v>
      </c>
      <c r="I29" s="190">
        <f t="shared" si="1"/>
        <v>55.813953488372093</v>
      </c>
      <c r="J29" s="278"/>
    </row>
    <row r="30" spans="1:10" s="122" customFormat="1" ht="23.25" x14ac:dyDescent="0.35">
      <c r="A30" s="72"/>
      <c r="B30" s="86" t="s">
        <v>90</v>
      </c>
      <c r="C30" s="86" t="s">
        <v>84</v>
      </c>
      <c r="D30" s="72">
        <v>183</v>
      </c>
      <c r="E30" s="72">
        <v>19</v>
      </c>
      <c r="F30" s="71">
        <v>72</v>
      </c>
      <c r="G30" s="71">
        <v>24</v>
      </c>
      <c r="H30" s="72">
        <v>-220</v>
      </c>
      <c r="I30" s="190">
        <f t="shared" si="1"/>
        <v>33.333333333333329</v>
      </c>
      <c r="J30" s="278"/>
    </row>
    <row r="31" spans="1:10" s="122" customFormat="1" ht="23.25" x14ac:dyDescent="0.35">
      <c r="A31" s="72"/>
      <c r="B31" s="86" t="s">
        <v>91</v>
      </c>
      <c r="C31" s="86" t="s">
        <v>72</v>
      </c>
      <c r="D31" s="72">
        <v>183</v>
      </c>
      <c r="E31" s="72">
        <v>18</v>
      </c>
      <c r="F31" s="71">
        <v>75</v>
      </c>
      <c r="G31" s="71">
        <v>25</v>
      </c>
      <c r="H31" s="72">
        <v>-219</v>
      </c>
      <c r="I31" s="190">
        <f t="shared" si="1"/>
        <v>33.333333333333329</v>
      </c>
      <c r="J31" s="278"/>
    </row>
    <row r="32" spans="1:10" s="122" customFormat="1" ht="23.25" x14ac:dyDescent="0.35">
      <c r="A32" s="72"/>
      <c r="B32" s="86" t="s">
        <v>92</v>
      </c>
      <c r="C32" s="86" t="s">
        <v>72</v>
      </c>
      <c r="D32" s="72">
        <v>183</v>
      </c>
      <c r="E32" s="72">
        <v>13</v>
      </c>
      <c r="F32" s="71">
        <v>41</v>
      </c>
      <c r="G32" s="71">
        <v>19</v>
      </c>
      <c r="H32" s="72">
        <v>-14</v>
      </c>
      <c r="I32" s="190">
        <f t="shared" si="1"/>
        <v>46.341463414634148</v>
      </c>
      <c r="J32" s="278"/>
    </row>
    <row r="33" spans="1:10" s="122" customFormat="1" ht="23.25" x14ac:dyDescent="0.35">
      <c r="A33" s="72"/>
      <c r="B33" s="87" t="s">
        <v>17</v>
      </c>
      <c r="C33" s="86" t="s">
        <v>79</v>
      </c>
      <c r="D33" s="72">
        <v>183</v>
      </c>
      <c r="E33" s="72">
        <v>12</v>
      </c>
      <c r="F33" s="71">
        <v>46</v>
      </c>
      <c r="G33" s="71">
        <v>18</v>
      </c>
      <c r="H33" s="71">
        <v>-103</v>
      </c>
      <c r="I33" s="190">
        <f t="shared" si="1"/>
        <v>39.130434782608695</v>
      </c>
      <c r="J33" s="278"/>
    </row>
    <row r="34" spans="1:10" s="122" customFormat="1" ht="23.25" x14ac:dyDescent="0.35">
      <c r="A34" s="72"/>
      <c r="B34" s="86" t="s">
        <v>21</v>
      </c>
      <c r="C34" s="86" t="s">
        <v>96</v>
      </c>
      <c r="D34" s="72">
        <v>183</v>
      </c>
      <c r="E34" s="72">
        <v>14</v>
      </c>
      <c r="F34" s="71">
        <v>59</v>
      </c>
      <c r="G34" s="71">
        <v>22</v>
      </c>
      <c r="H34" s="72">
        <v>-94</v>
      </c>
      <c r="I34" s="190">
        <f t="shared" si="1"/>
        <v>37.288135593220339</v>
      </c>
      <c r="J34" s="278"/>
    </row>
    <row r="35" spans="1:10" s="122" customFormat="1" ht="23.25" x14ac:dyDescent="0.35">
      <c r="A35" s="72"/>
      <c r="B35" s="86" t="s">
        <v>93</v>
      </c>
      <c r="C35" s="86" t="s">
        <v>81</v>
      </c>
      <c r="D35" s="72">
        <v>183</v>
      </c>
      <c r="E35" s="72">
        <v>11</v>
      </c>
      <c r="F35" s="71">
        <v>33</v>
      </c>
      <c r="G35" s="71">
        <v>13</v>
      </c>
      <c r="H35" s="72">
        <v>-52</v>
      </c>
      <c r="I35" s="190">
        <f t="shared" si="1"/>
        <v>39.393939393939391</v>
      </c>
      <c r="J35" s="278"/>
    </row>
    <row r="36" spans="1:10" s="122" customFormat="1" ht="23.25" x14ac:dyDescent="0.35">
      <c r="A36" s="72"/>
      <c r="B36" s="86" t="s">
        <v>10</v>
      </c>
      <c r="C36" s="86" t="s">
        <v>86</v>
      </c>
      <c r="D36" s="72">
        <v>183</v>
      </c>
      <c r="E36" s="72">
        <v>11</v>
      </c>
      <c r="F36" s="71">
        <v>26</v>
      </c>
      <c r="G36" s="71">
        <v>13</v>
      </c>
      <c r="H36" s="72">
        <v>-45</v>
      </c>
      <c r="I36" s="190">
        <f t="shared" si="1"/>
        <v>50</v>
      </c>
      <c r="J36" s="278"/>
    </row>
    <row r="37" spans="1:10" s="122" customFormat="1" ht="23.25" x14ac:dyDescent="0.35">
      <c r="A37" s="72"/>
      <c r="B37" s="86" t="s">
        <v>94</v>
      </c>
      <c r="C37" s="86" t="s">
        <v>81</v>
      </c>
      <c r="D37" s="72">
        <v>183</v>
      </c>
      <c r="E37" s="72">
        <v>10</v>
      </c>
      <c r="F37" s="71">
        <v>10</v>
      </c>
      <c r="G37" s="71">
        <v>8</v>
      </c>
      <c r="H37" s="72">
        <v>13</v>
      </c>
      <c r="I37" s="190">
        <f t="shared" si="1"/>
        <v>80</v>
      </c>
      <c r="J37" s="278"/>
    </row>
    <row r="38" spans="1:10" s="122" customFormat="1" ht="23.25" x14ac:dyDescent="0.35">
      <c r="A38" s="72"/>
      <c r="B38" s="86" t="s">
        <v>18</v>
      </c>
      <c r="C38" s="86" t="s">
        <v>86</v>
      </c>
      <c r="D38" s="72">
        <v>183</v>
      </c>
      <c r="E38" s="72">
        <v>9</v>
      </c>
      <c r="F38" s="71">
        <v>34</v>
      </c>
      <c r="G38" s="71">
        <v>19</v>
      </c>
      <c r="H38" s="72">
        <v>1</v>
      </c>
      <c r="I38" s="190">
        <f t="shared" si="1"/>
        <v>55.882352941176471</v>
      </c>
      <c r="J38" s="278"/>
    </row>
    <row r="39" spans="1:10" s="122" customFormat="1" ht="23.25" x14ac:dyDescent="0.35">
      <c r="A39" s="72"/>
      <c r="B39" s="86" t="s">
        <v>95</v>
      </c>
      <c r="C39" s="86" t="s">
        <v>77</v>
      </c>
      <c r="D39" s="72">
        <v>183</v>
      </c>
      <c r="E39" s="72">
        <v>9</v>
      </c>
      <c r="F39" s="71">
        <v>39</v>
      </c>
      <c r="G39" s="71">
        <v>17</v>
      </c>
      <c r="H39" s="72">
        <v>-40</v>
      </c>
      <c r="I39" s="190">
        <f t="shared" si="1"/>
        <v>43.589743589743591</v>
      </c>
      <c r="J39" s="278"/>
    </row>
    <row r="40" spans="1:10" s="122" customFormat="1" ht="23.25" x14ac:dyDescent="0.35">
      <c r="A40" s="72"/>
      <c r="B40" s="86" t="s">
        <v>97</v>
      </c>
      <c r="C40" s="86" t="s">
        <v>78</v>
      </c>
      <c r="D40" s="72">
        <v>183</v>
      </c>
      <c r="E40" s="72">
        <v>8</v>
      </c>
      <c r="F40" s="71">
        <v>35</v>
      </c>
      <c r="G40" s="71">
        <v>15</v>
      </c>
      <c r="H40" s="72">
        <v>-68</v>
      </c>
      <c r="I40" s="190">
        <f t="shared" si="1"/>
        <v>42.857142857142854</v>
      </c>
      <c r="J40" s="278"/>
    </row>
    <row r="41" spans="1:10" s="122" customFormat="1" ht="23.25" x14ac:dyDescent="0.35">
      <c r="A41" s="72"/>
      <c r="B41" s="86" t="s">
        <v>98</v>
      </c>
      <c r="C41" s="86" t="s">
        <v>75</v>
      </c>
      <c r="D41" s="72">
        <v>183</v>
      </c>
      <c r="E41" s="72">
        <v>7</v>
      </c>
      <c r="F41" s="71">
        <v>31</v>
      </c>
      <c r="G41" s="71">
        <v>17</v>
      </c>
      <c r="H41" s="72">
        <v>52</v>
      </c>
      <c r="I41" s="190">
        <f t="shared" si="1"/>
        <v>54.838709677419352</v>
      </c>
      <c r="J41" s="278"/>
    </row>
    <row r="42" spans="1:10" s="122" customFormat="1" ht="23.25" x14ac:dyDescent="0.35">
      <c r="A42" s="72"/>
      <c r="B42" s="86" t="s">
        <v>20</v>
      </c>
      <c r="C42" s="86" t="s">
        <v>78</v>
      </c>
      <c r="D42" s="72">
        <v>183</v>
      </c>
      <c r="E42" s="72">
        <v>8</v>
      </c>
      <c r="F42" s="71">
        <v>31</v>
      </c>
      <c r="G42" s="71">
        <v>10</v>
      </c>
      <c r="H42" s="72">
        <v>-51</v>
      </c>
      <c r="I42" s="190">
        <f t="shared" si="1"/>
        <v>32.258064516129032</v>
      </c>
      <c r="J42" s="278"/>
    </row>
    <row r="43" spans="1:10" s="122" customFormat="1" ht="23.25" x14ac:dyDescent="0.35">
      <c r="A43" s="72"/>
      <c r="B43" s="86" t="s">
        <v>101</v>
      </c>
      <c r="C43" s="86" t="s">
        <v>81</v>
      </c>
      <c r="D43" s="72">
        <v>183</v>
      </c>
      <c r="E43" s="72">
        <v>5</v>
      </c>
      <c r="F43" s="71">
        <v>18</v>
      </c>
      <c r="G43" s="71">
        <v>8</v>
      </c>
      <c r="H43" s="72">
        <v>-24</v>
      </c>
      <c r="I43" s="190">
        <f t="shared" si="1"/>
        <v>44.444444444444443</v>
      </c>
      <c r="J43" s="278"/>
    </row>
    <row r="44" spans="1:10" s="122" customFormat="1" ht="23.25" x14ac:dyDescent="0.35">
      <c r="A44" s="72"/>
      <c r="B44" s="86" t="s">
        <v>25</v>
      </c>
      <c r="C44" s="86" t="s">
        <v>78</v>
      </c>
      <c r="D44" s="72">
        <v>183</v>
      </c>
      <c r="E44" s="72">
        <v>5</v>
      </c>
      <c r="F44" s="71">
        <v>24</v>
      </c>
      <c r="G44" s="71">
        <v>8</v>
      </c>
      <c r="H44" s="72">
        <v>-61</v>
      </c>
      <c r="I44" s="190">
        <f t="shared" si="1"/>
        <v>33.333333333333329</v>
      </c>
      <c r="J44" s="278"/>
    </row>
    <row r="45" spans="1:10" s="122" customFormat="1" ht="23.25" x14ac:dyDescent="0.35">
      <c r="A45" s="72"/>
      <c r="B45" s="86" t="s">
        <v>102</v>
      </c>
      <c r="C45" s="86" t="s">
        <v>72</v>
      </c>
      <c r="D45" s="72">
        <v>183</v>
      </c>
      <c r="E45" s="72">
        <v>5</v>
      </c>
      <c r="F45" s="71">
        <v>14</v>
      </c>
      <c r="G45" s="71">
        <v>6</v>
      </c>
      <c r="H45" s="72">
        <v>-18</v>
      </c>
      <c r="I45" s="190">
        <f t="shared" si="1"/>
        <v>42.857142857142854</v>
      </c>
      <c r="J45" s="278"/>
    </row>
    <row r="46" spans="1:10" s="122" customFormat="1" ht="23.25" x14ac:dyDescent="0.35">
      <c r="A46" s="72"/>
      <c r="B46" s="86" t="s">
        <v>99</v>
      </c>
      <c r="C46" s="86" t="s">
        <v>100</v>
      </c>
      <c r="D46" s="72">
        <v>183</v>
      </c>
      <c r="E46" s="72">
        <v>5</v>
      </c>
      <c r="F46" s="71">
        <v>20</v>
      </c>
      <c r="G46" s="71">
        <v>9</v>
      </c>
      <c r="H46" s="72">
        <v>-26</v>
      </c>
      <c r="I46" s="190">
        <f t="shared" si="1"/>
        <v>45</v>
      </c>
      <c r="J46" s="278"/>
    </row>
    <row r="47" spans="1:10" s="122" customFormat="1" ht="23.25" x14ac:dyDescent="0.35">
      <c r="A47" s="72"/>
      <c r="B47" s="86" t="s">
        <v>103</v>
      </c>
      <c r="C47" s="86" t="s">
        <v>86</v>
      </c>
      <c r="D47" s="72">
        <v>183</v>
      </c>
      <c r="E47" s="72">
        <v>4</v>
      </c>
      <c r="F47" s="71">
        <v>17</v>
      </c>
      <c r="G47" s="71">
        <v>8</v>
      </c>
      <c r="H47" s="72">
        <v>-4</v>
      </c>
      <c r="I47" s="190">
        <f t="shared" si="1"/>
        <v>47.058823529411761</v>
      </c>
      <c r="J47" s="278"/>
    </row>
    <row r="48" spans="1:10" s="122" customFormat="1" ht="23.25" x14ac:dyDescent="0.35">
      <c r="A48" s="72"/>
      <c r="B48" s="86" t="s">
        <v>104</v>
      </c>
      <c r="C48" s="86" t="s">
        <v>105</v>
      </c>
      <c r="D48" s="72">
        <v>183</v>
      </c>
      <c r="E48" s="72">
        <v>3</v>
      </c>
      <c r="F48" s="71">
        <v>14</v>
      </c>
      <c r="G48" s="71">
        <v>6</v>
      </c>
      <c r="H48" s="72">
        <v>-23</v>
      </c>
      <c r="I48" s="190">
        <f t="shared" si="1"/>
        <v>42.857142857142854</v>
      </c>
      <c r="J48" s="278"/>
    </row>
    <row r="49" spans="1:10" s="122" customFormat="1" ht="23.25" x14ac:dyDescent="0.35">
      <c r="A49" s="72"/>
      <c r="B49" s="86" t="s">
        <v>241</v>
      </c>
      <c r="C49" s="86" t="s">
        <v>78</v>
      </c>
      <c r="D49" s="72">
        <v>183</v>
      </c>
      <c r="E49" s="72">
        <v>3</v>
      </c>
      <c r="F49" s="71">
        <v>12</v>
      </c>
      <c r="G49" s="71">
        <v>5</v>
      </c>
      <c r="H49" s="72">
        <v>-18</v>
      </c>
      <c r="I49" s="190">
        <f t="shared" si="1"/>
        <v>41.666666666666671</v>
      </c>
      <c r="J49" s="278"/>
    </row>
    <row r="50" spans="1:10" s="122" customFormat="1" ht="23.25" x14ac:dyDescent="0.35">
      <c r="A50" s="72"/>
      <c r="B50" s="86" t="s">
        <v>108</v>
      </c>
      <c r="C50" s="86" t="s">
        <v>86</v>
      </c>
      <c r="D50" s="72">
        <v>183</v>
      </c>
      <c r="E50" s="72">
        <v>2</v>
      </c>
      <c r="F50" s="71">
        <v>7</v>
      </c>
      <c r="G50" s="71">
        <v>4</v>
      </c>
      <c r="H50" s="72">
        <v>27</v>
      </c>
      <c r="I50" s="190">
        <f t="shared" si="1"/>
        <v>57.142857142857139</v>
      </c>
      <c r="J50" s="278"/>
    </row>
    <row r="51" spans="1:10" s="122" customFormat="1" ht="23.25" x14ac:dyDescent="0.35">
      <c r="A51" s="72"/>
      <c r="B51" s="86" t="s">
        <v>271</v>
      </c>
      <c r="C51" s="86" t="s">
        <v>282</v>
      </c>
      <c r="D51" s="72">
        <v>183</v>
      </c>
      <c r="E51" s="72">
        <v>4</v>
      </c>
      <c r="F51" s="71">
        <v>16</v>
      </c>
      <c r="G51" s="71">
        <v>5</v>
      </c>
      <c r="H51" s="72">
        <v>-55</v>
      </c>
      <c r="I51" s="190">
        <f t="shared" si="1"/>
        <v>31.25</v>
      </c>
      <c r="J51" s="278"/>
    </row>
    <row r="52" spans="1:10" s="122" customFormat="1" ht="23.25" x14ac:dyDescent="0.35">
      <c r="A52" s="72"/>
      <c r="B52" s="87" t="s">
        <v>109</v>
      </c>
      <c r="C52" s="86" t="s">
        <v>107</v>
      </c>
      <c r="D52" s="72">
        <v>183</v>
      </c>
      <c r="E52" s="72">
        <v>2</v>
      </c>
      <c r="F52" s="71">
        <v>5</v>
      </c>
      <c r="G52" s="71">
        <v>2</v>
      </c>
      <c r="H52" s="71">
        <v>2</v>
      </c>
      <c r="I52" s="190">
        <f t="shared" si="1"/>
        <v>40</v>
      </c>
      <c r="J52" s="278"/>
    </row>
    <row r="53" spans="1:10" s="122" customFormat="1" ht="23.25" x14ac:dyDescent="0.35">
      <c r="A53" s="72"/>
      <c r="B53" s="87" t="s">
        <v>110</v>
      </c>
      <c r="C53" s="86" t="s">
        <v>107</v>
      </c>
      <c r="D53" s="72">
        <v>183</v>
      </c>
      <c r="E53" s="72">
        <v>2</v>
      </c>
      <c r="F53" s="71">
        <v>5</v>
      </c>
      <c r="G53" s="71">
        <v>2</v>
      </c>
      <c r="H53" s="71">
        <v>-26</v>
      </c>
      <c r="I53" s="190">
        <f t="shared" si="1"/>
        <v>40</v>
      </c>
      <c r="J53" s="278"/>
    </row>
    <row r="54" spans="1:10" s="122" customFormat="1" ht="23.25" x14ac:dyDescent="0.35">
      <c r="A54" s="72"/>
      <c r="B54" s="86" t="s">
        <v>116</v>
      </c>
      <c r="C54" s="86" t="s">
        <v>113</v>
      </c>
      <c r="D54" s="72">
        <v>183</v>
      </c>
      <c r="E54" s="72">
        <v>2</v>
      </c>
      <c r="F54" s="71">
        <v>6</v>
      </c>
      <c r="G54" s="71">
        <v>1</v>
      </c>
      <c r="H54" s="72">
        <v>-19</v>
      </c>
      <c r="I54" s="190">
        <f t="shared" si="1"/>
        <v>16.666666666666664</v>
      </c>
      <c r="J54" s="278"/>
    </row>
    <row r="55" spans="1:10" s="122" customFormat="1" ht="23.25" x14ac:dyDescent="0.35">
      <c r="A55" s="72"/>
      <c r="B55" s="86" t="s">
        <v>112</v>
      </c>
      <c r="C55" s="86" t="s">
        <v>113</v>
      </c>
      <c r="D55" s="72">
        <v>183</v>
      </c>
      <c r="E55" s="72">
        <v>2</v>
      </c>
      <c r="F55" s="71">
        <v>6</v>
      </c>
      <c r="G55" s="71">
        <v>2</v>
      </c>
      <c r="H55" s="72">
        <v>-34</v>
      </c>
      <c r="I55" s="190">
        <f t="shared" si="1"/>
        <v>33.333333333333329</v>
      </c>
      <c r="J55" s="278"/>
    </row>
    <row r="56" spans="1:10" s="122" customFormat="1" ht="23.25" x14ac:dyDescent="0.35">
      <c r="A56" s="72"/>
      <c r="B56" s="86" t="s">
        <v>115</v>
      </c>
      <c r="C56" s="86" t="s">
        <v>86</v>
      </c>
      <c r="D56" s="72">
        <v>183</v>
      </c>
      <c r="E56" s="72">
        <v>2</v>
      </c>
      <c r="F56" s="71">
        <v>5</v>
      </c>
      <c r="G56" s="71">
        <v>1</v>
      </c>
      <c r="H56" s="72">
        <v>-28</v>
      </c>
      <c r="I56" s="190">
        <f t="shared" si="1"/>
        <v>20</v>
      </c>
      <c r="J56" s="278"/>
    </row>
    <row r="57" spans="1:10" s="122" customFormat="1" ht="23.25" x14ac:dyDescent="0.35">
      <c r="A57" s="72"/>
      <c r="B57" s="87" t="s">
        <v>106</v>
      </c>
      <c r="C57" s="86" t="s">
        <v>107</v>
      </c>
      <c r="D57" s="72">
        <v>183</v>
      </c>
      <c r="E57" s="72">
        <v>2</v>
      </c>
      <c r="F57" s="71">
        <v>5</v>
      </c>
      <c r="G57" s="71">
        <v>3</v>
      </c>
      <c r="H57" s="71">
        <v>23</v>
      </c>
      <c r="I57" s="190">
        <f t="shared" si="1"/>
        <v>60</v>
      </c>
      <c r="J57" s="278"/>
    </row>
    <row r="58" spans="1:10" s="122" customFormat="1" ht="23.25" x14ac:dyDescent="0.35">
      <c r="A58" s="72"/>
      <c r="B58" s="86" t="s">
        <v>111</v>
      </c>
      <c r="C58" s="86" t="s">
        <v>78</v>
      </c>
      <c r="D58" s="72">
        <v>183</v>
      </c>
      <c r="E58" s="72">
        <v>2</v>
      </c>
      <c r="F58" s="71">
        <v>8</v>
      </c>
      <c r="G58" s="71">
        <v>3</v>
      </c>
      <c r="H58" s="72">
        <v>-39</v>
      </c>
      <c r="I58" s="190">
        <f t="shared" si="1"/>
        <v>37.5</v>
      </c>
      <c r="J58" s="278"/>
    </row>
    <row r="59" spans="1:10" s="122" customFormat="1" ht="23.25" x14ac:dyDescent="0.35">
      <c r="A59" s="72"/>
      <c r="B59" s="86" t="s">
        <v>114</v>
      </c>
      <c r="C59" s="86" t="s">
        <v>81</v>
      </c>
      <c r="D59" s="72">
        <v>183</v>
      </c>
      <c r="E59" s="72">
        <v>2</v>
      </c>
      <c r="F59" s="71">
        <v>4</v>
      </c>
      <c r="G59" s="71">
        <v>1</v>
      </c>
      <c r="H59" s="72">
        <v>-16</v>
      </c>
      <c r="I59" s="190">
        <f t="shared" si="1"/>
        <v>25</v>
      </c>
      <c r="J59" s="278"/>
    </row>
    <row r="60" spans="1:10" s="122" customFormat="1" ht="23.25" x14ac:dyDescent="0.35">
      <c r="A60" s="72"/>
      <c r="B60" s="86" t="s">
        <v>117</v>
      </c>
      <c r="C60" s="86" t="s">
        <v>86</v>
      </c>
      <c r="D60" s="72">
        <v>183</v>
      </c>
      <c r="E60" s="72">
        <v>2</v>
      </c>
      <c r="F60" s="71">
        <v>8</v>
      </c>
      <c r="G60" s="71">
        <v>1</v>
      </c>
      <c r="H60" s="72">
        <v>-29</v>
      </c>
      <c r="I60" s="190">
        <f t="shared" si="1"/>
        <v>12.5</v>
      </c>
      <c r="J60" s="278"/>
    </row>
    <row r="61" spans="1:10" s="122" customFormat="1" ht="23.25" x14ac:dyDescent="0.35">
      <c r="A61" s="72"/>
      <c r="B61" s="86" t="s">
        <v>28</v>
      </c>
      <c r="C61" s="86" t="s">
        <v>96</v>
      </c>
      <c r="D61" s="72">
        <v>183</v>
      </c>
      <c r="E61" s="72">
        <v>2</v>
      </c>
      <c r="F61" s="71">
        <v>8</v>
      </c>
      <c r="G61" s="71">
        <v>1</v>
      </c>
      <c r="H61" s="72">
        <v>-42</v>
      </c>
      <c r="I61" s="190">
        <f t="shared" si="1"/>
        <v>12.5</v>
      </c>
      <c r="J61" s="278"/>
    </row>
    <row r="62" spans="1:10" s="122" customFormat="1" ht="23.25" x14ac:dyDescent="0.35">
      <c r="A62" s="72"/>
      <c r="B62" s="86" t="s">
        <v>22</v>
      </c>
      <c r="C62" s="86" t="s">
        <v>60</v>
      </c>
      <c r="D62" s="72">
        <v>183</v>
      </c>
      <c r="E62" s="72">
        <v>1</v>
      </c>
      <c r="F62" s="71">
        <v>2</v>
      </c>
      <c r="G62" s="71">
        <v>2</v>
      </c>
      <c r="H62" s="72">
        <v>7</v>
      </c>
      <c r="I62" s="190">
        <f t="shared" si="1"/>
        <v>100</v>
      </c>
      <c r="J62" s="278"/>
    </row>
    <row r="63" spans="1:10" s="122" customFormat="1" ht="23.25" x14ac:dyDescent="0.35">
      <c r="A63" s="72"/>
      <c r="B63" s="86" t="s">
        <v>119</v>
      </c>
      <c r="C63" s="86" t="s">
        <v>86</v>
      </c>
      <c r="D63" s="72">
        <v>183</v>
      </c>
      <c r="E63" s="72">
        <v>1</v>
      </c>
      <c r="F63" s="71">
        <v>1</v>
      </c>
      <c r="G63" s="71">
        <v>1</v>
      </c>
      <c r="H63" s="72">
        <v>-1</v>
      </c>
      <c r="I63" s="190">
        <f t="shared" si="1"/>
        <v>100</v>
      </c>
      <c r="J63" s="278"/>
    </row>
    <row r="64" spans="1:10" s="122" customFormat="1" ht="23.25" x14ac:dyDescent="0.35">
      <c r="A64" s="72"/>
      <c r="B64" s="86" t="s">
        <v>23</v>
      </c>
      <c r="C64" s="86" t="s">
        <v>60</v>
      </c>
      <c r="D64" s="72">
        <v>183</v>
      </c>
      <c r="E64" s="72">
        <v>1</v>
      </c>
      <c r="F64" s="71">
        <v>2</v>
      </c>
      <c r="G64" s="71">
        <v>2</v>
      </c>
      <c r="H64" s="72">
        <v>4</v>
      </c>
      <c r="I64" s="190">
        <f t="shared" si="1"/>
        <v>100</v>
      </c>
      <c r="J64" s="278"/>
    </row>
    <row r="65" spans="1:10" s="122" customFormat="1" ht="23.25" x14ac:dyDescent="0.35">
      <c r="A65" s="72"/>
      <c r="B65" s="86" t="s">
        <v>118</v>
      </c>
      <c r="C65" s="86" t="s">
        <v>86</v>
      </c>
      <c r="D65" s="72">
        <v>183</v>
      </c>
      <c r="E65" s="72">
        <v>1</v>
      </c>
      <c r="F65" s="71">
        <v>1</v>
      </c>
      <c r="G65" s="71">
        <v>1</v>
      </c>
      <c r="H65" s="72">
        <v>8</v>
      </c>
      <c r="I65" s="190">
        <f t="shared" si="1"/>
        <v>100</v>
      </c>
      <c r="J65" s="278"/>
    </row>
    <row r="66" spans="1:10" s="122" customFormat="1" ht="23.25" x14ac:dyDescent="0.35">
      <c r="A66" s="72"/>
      <c r="B66" s="86" t="s">
        <v>120</v>
      </c>
      <c r="C66" s="86" t="s">
        <v>86</v>
      </c>
      <c r="D66" s="72">
        <v>183</v>
      </c>
      <c r="E66" s="72">
        <v>1</v>
      </c>
      <c r="F66" s="71">
        <v>4</v>
      </c>
      <c r="G66" s="71">
        <v>3</v>
      </c>
      <c r="H66" s="72">
        <v>10</v>
      </c>
      <c r="I66" s="190">
        <f t="shared" si="1"/>
        <v>75</v>
      </c>
      <c r="J66" s="278"/>
    </row>
    <row r="67" spans="1:10" s="122" customFormat="1" ht="23.25" x14ac:dyDescent="0.35">
      <c r="A67" s="72"/>
      <c r="B67" s="86" t="s">
        <v>121</v>
      </c>
      <c r="C67" s="86" t="s">
        <v>81</v>
      </c>
      <c r="D67" s="72">
        <v>183</v>
      </c>
      <c r="E67" s="72">
        <v>1</v>
      </c>
      <c r="F67" s="71">
        <v>4</v>
      </c>
      <c r="G67" s="71">
        <v>3</v>
      </c>
      <c r="H67" s="72">
        <v>6</v>
      </c>
      <c r="I67" s="190">
        <f t="shared" si="1"/>
        <v>75</v>
      </c>
      <c r="J67" s="278"/>
    </row>
    <row r="68" spans="1:10" s="122" customFormat="1" ht="23.25" x14ac:dyDescent="0.35">
      <c r="A68" s="72"/>
      <c r="B68" s="86" t="s">
        <v>122</v>
      </c>
      <c r="C68" s="86" t="s">
        <v>81</v>
      </c>
      <c r="D68" s="72">
        <v>183</v>
      </c>
      <c r="E68" s="72">
        <v>1</v>
      </c>
      <c r="F68" s="71">
        <v>3</v>
      </c>
      <c r="G68" s="71">
        <v>2</v>
      </c>
      <c r="H68" s="72">
        <v>10</v>
      </c>
      <c r="I68" s="190">
        <f t="shared" si="1"/>
        <v>66.666666666666657</v>
      </c>
      <c r="J68" s="278"/>
    </row>
    <row r="69" spans="1:10" s="122" customFormat="1" ht="23.25" x14ac:dyDescent="0.35">
      <c r="A69" s="72"/>
      <c r="B69" s="86" t="s">
        <v>124</v>
      </c>
      <c r="C69" s="86" t="s">
        <v>78</v>
      </c>
      <c r="D69" s="72">
        <v>183</v>
      </c>
      <c r="E69" s="72">
        <v>1</v>
      </c>
      <c r="F69" s="71">
        <v>4</v>
      </c>
      <c r="G69" s="71">
        <v>2</v>
      </c>
      <c r="H69" s="72">
        <v>1</v>
      </c>
      <c r="I69" s="190">
        <f t="shared" ref="I69:I81" si="2">G69/F69*100</f>
        <v>50</v>
      </c>
      <c r="J69" s="278"/>
    </row>
    <row r="70" spans="1:10" s="122" customFormat="1" ht="23.25" x14ac:dyDescent="0.35">
      <c r="A70" s="72"/>
      <c r="B70" s="86" t="s">
        <v>123</v>
      </c>
      <c r="C70" s="86" t="s">
        <v>81</v>
      </c>
      <c r="D70" s="72">
        <v>183</v>
      </c>
      <c r="E70" s="72">
        <v>1</v>
      </c>
      <c r="F70" s="71">
        <v>4</v>
      </c>
      <c r="G70" s="71">
        <v>2</v>
      </c>
      <c r="H70" s="72">
        <v>3</v>
      </c>
      <c r="I70" s="190">
        <f t="shared" si="2"/>
        <v>50</v>
      </c>
      <c r="J70" s="278"/>
    </row>
    <row r="71" spans="1:10" s="122" customFormat="1" ht="23.25" x14ac:dyDescent="0.35">
      <c r="A71" s="72"/>
      <c r="B71" s="86" t="s">
        <v>125</v>
      </c>
      <c r="C71" s="86" t="s">
        <v>86</v>
      </c>
      <c r="D71" s="72">
        <v>183</v>
      </c>
      <c r="E71" s="72">
        <v>1</v>
      </c>
      <c r="F71" s="71">
        <v>4</v>
      </c>
      <c r="G71" s="71">
        <v>2</v>
      </c>
      <c r="H71" s="72">
        <v>-11</v>
      </c>
      <c r="I71" s="190">
        <f t="shared" si="2"/>
        <v>50</v>
      </c>
      <c r="J71" s="278"/>
    </row>
    <row r="72" spans="1:10" s="122" customFormat="1" ht="23.25" x14ac:dyDescent="0.35">
      <c r="A72" s="72"/>
      <c r="B72" s="86" t="s">
        <v>126</v>
      </c>
      <c r="C72" s="86" t="s">
        <v>81</v>
      </c>
      <c r="D72" s="72">
        <v>183</v>
      </c>
      <c r="E72" s="72">
        <v>1</v>
      </c>
      <c r="F72" s="71">
        <v>2</v>
      </c>
      <c r="G72" s="71">
        <v>1</v>
      </c>
      <c r="H72" s="72">
        <v>-4</v>
      </c>
      <c r="I72" s="190">
        <f t="shared" si="2"/>
        <v>50</v>
      </c>
      <c r="J72" s="278"/>
    </row>
    <row r="73" spans="1:10" s="122" customFormat="1" ht="23.25" x14ac:dyDescent="0.35">
      <c r="A73" s="72"/>
      <c r="B73" s="86" t="s">
        <v>127</v>
      </c>
      <c r="C73" s="86" t="s">
        <v>86</v>
      </c>
      <c r="D73" s="72">
        <v>183</v>
      </c>
      <c r="E73" s="72">
        <v>1</v>
      </c>
      <c r="F73" s="71">
        <v>3</v>
      </c>
      <c r="G73" s="71">
        <v>1</v>
      </c>
      <c r="H73" s="72">
        <v>-7</v>
      </c>
      <c r="I73" s="190">
        <f t="shared" si="2"/>
        <v>33.333333333333329</v>
      </c>
      <c r="J73" s="278"/>
    </row>
    <row r="74" spans="1:10" s="122" customFormat="1" ht="23.25" x14ac:dyDescent="0.35">
      <c r="A74" s="72"/>
      <c r="B74" s="86" t="s">
        <v>203</v>
      </c>
      <c r="C74" s="86" t="s">
        <v>72</v>
      </c>
      <c r="D74" s="72">
        <v>183</v>
      </c>
      <c r="E74" s="72">
        <v>1</v>
      </c>
      <c r="F74" s="71">
        <v>4</v>
      </c>
      <c r="G74" s="71">
        <v>1</v>
      </c>
      <c r="H74" s="72">
        <v>-18</v>
      </c>
      <c r="I74" s="190">
        <f t="shared" si="2"/>
        <v>25</v>
      </c>
      <c r="J74" s="278"/>
    </row>
    <row r="75" spans="1:10" s="122" customFormat="1" ht="23.25" x14ac:dyDescent="0.35">
      <c r="A75" s="72"/>
      <c r="B75" s="86" t="s">
        <v>26</v>
      </c>
      <c r="C75" s="86" t="s">
        <v>96</v>
      </c>
      <c r="D75" s="72">
        <v>183</v>
      </c>
      <c r="E75" s="72">
        <v>1</v>
      </c>
      <c r="F75" s="71">
        <v>4</v>
      </c>
      <c r="G75" s="71">
        <v>1</v>
      </c>
      <c r="H75" s="72">
        <v>-10</v>
      </c>
      <c r="I75" s="190">
        <f t="shared" si="2"/>
        <v>25</v>
      </c>
      <c r="J75" s="278"/>
    </row>
    <row r="76" spans="1:10" s="122" customFormat="1" ht="23.25" x14ac:dyDescent="0.35">
      <c r="A76" s="72"/>
      <c r="B76" s="86" t="s">
        <v>292</v>
      </c>
      <c r="C76" s="86" t="s">
        <v>282</v>
      </c>
      <c r="D76" s="72">
        <v>183</v>
      </c>
      <c r="E76" s="72">
        <v>2</v>
      </c>
      <c r="F76" s="71">
        <v>8</v>
      </c>
      <c r="G76" s="71">
        <v>3</v>
      </c>
      <c r="H76" s="72">
        <v>0</v>
      </c>
      <c r="I76" s="190">
        <f t="shared" si="2"/>
        <v>37.5</v>
      </c>
      <c r="J76" s="278"/>
    </row>
    <row r="77" spans="1:10" s="122" customFormat="1" ht="23.25" x14ac:dyDescent="0.35">
      <c r="A77" s="72"/>
      <c r="B77" s="86" t="s">
        <v>129</v>
      </c>
      <c r="C77" s="86" t="s">
        <v>86</v>
      </c>
      <c r="D77" s="72">
        <v>183</v>
      </c>
      <c r="E77" s="72">
        <v>1</v>
      </c>
      <c r="F77" s="71">
        <v>2</v>
      </c>
      <c r="G77" s="71">
        <v>0</v>
      </c>
      <c r="H77" s="72">
        <v>-18</v>
      </c>
      <c r="I77" s="190">
        <f t="shared" si="2"/>
        <v>0</v>
      </c>
      <c r="J77" s="278"/>
    </row>
    <row r="78" spans="1:10" s="122" customFormat="1" ht="23.25" x14ac:dyDescent="0.35">
      <c r="A78" s="72"/>
      <c r="B78" s="86" t="s">
        <v>131</v>
      </c>
      <c r="C78" s="86" t="s">
        <v>132</v>
      </c>
      <c r="D78" s="72">
        <v>183</v>
      </c>
      <c r="E78" s="72">
        <v>1</v>
      </c>
      <c r="F78" s="71">
        <v>1</v>
      </c>
      <c r="G78" s="71">
        <v>0</v>
      </c>
      <c r="H78" s="72">
        <v>-2</v>
      </c>
      <c r="I78" s="190">
        <f t="shared" si="2"/>
        <v>0</v>
      </c>
      <c r="J78" s="278"/>
    </row>
    <row r="79" spans="1:10" s="122" customFormat="1" ht="23.25" x14ac:dyDescent="0.35">
      <c r="A79" s="72"/>
      <c r="B79" s="86" t="s">
        <v>130</v>
      </c>
      <c r="C79" s="86" t="s">
        <v>72</v>
      </c>
      <c r="D79" s="72">
        <v>183</v>
      </c>
      <c r="E79" s="72">
        <v>1</v>
      </c>
      <c r="F79" s="71">
        <v>2</v>
      </c>
      <c r="G79" s="71">
        <v>0</v>
      </c>
      <c r="H79" s="72">
        <v>-19</v>
      </c>
      <c r="I79" s="190">
        <f t="shared" si="2"/>
        <v>0</v>
      </c>
      <c r="J79" s="278"/>
    </row>
    <row r="80" spans="1:10" s="122" customFormat="1" ht="23.25" x14ac:dyDescent="0.35">
      <c r="A80" s="72"/>
      <c r="B80" s="86" t="s">
        <v>128</v>
      </c>
      <c r="C80" s="86" t="s">
        <v>81</v>
      </c>
      <c r="D80" s="72">
        <v>183</v>
      </c>
      <c r="E80" s="72">
        <v>1</v>
      </c>
      <c r="F80" s="71">
        <v>4</v>
      </c>
      <c r="G80" s="71">
        <v>0</v>
      </c>
      <c r="H80" s="72">
        <v>-23</v>
      </c>
      <c r="I80" s="190">
        <f t="shared" si="2"/>
        <v>0</v>
      </c>
      <c r="J80" s="278"/>
    </row>
    <row r="81" spans="1:10" s="122" customFormat="1" ht="23.25" x14ac:dyDescent="0.35">
      <c r="A81" s="72"/>
      <c r="B81" s="86" t="s">
        <v>202</v>
      </c>
      <c r="C81" s="86" t="s">
        <v>86</v>
      </c>
      <c r="D81" s="72">
        <v>183</v>
      </c>
      <c r="E81" s="72">
        <v>1</v>
      </c>
      <c r="F81" s="71">
        <v>4</v>
      </c>
      <c r="G81" s="71">
        <v>0</v>
      </c>
      <c r="H81" s="72">
        <v>-46</v>
      </c>
      <c r="I81" s="190">
        <f t="shared" si="2"/>
        <v>0</v>
      </c>
      <c r="J81" s="278"/>
    </row>
    <row r="82" spans="1:10" s="122" customFormat="1" ht="15" customHeight="1" x14ac:dyDescent="0.25">
      <c r="A82" s="277"/>
      <c r="B82" s="178"/>
      <c r="C82" s="178"/>
      <c r="D82" s="178"/>
      <c r="E82" s="178"/>
      <c r="F82" s="178"/>
      <c r="G82" s="178"/>
      <c r="H82" s="178"/>
      <c r="I82" s="178"/>
      <c r="J82" s="189"/>
    </row>
    <row r="83" spans="1:10" s="122" customFormat="1" ht="15" customHeight="1" x14ac:dyDescent="0.25">
      <c r="A83" s="504" t="s">
        <v>133</v>
      </c>
      <c r="B83" s="505"/>
      <c r="C83" s="505"/>
      <c r="D83" s="505"/>
      <c r="E83" s="505"/>
      <c r="F83" s="505"/>
      <c r="G83" s="505"/>
      <c r="H83" s="505"/>
      <c r="I83" s="505"/>
      <c r="J83" s="189"/>
    </row>
    <row r="84" spans="1:10" s="122" customFormat="1" ht="15" customHeight="1" thickBot="1" x14ac:dyDescent="0.3">
      <c r="A84" s="506" t="s">
        <v>134</v>
      </c>
      <c r="B84" s="507"/>
      <c r="C84" s="507"/>
      <c r="D84" s="507"/>
      <c r="E84" s="507"/>
      <c r="F84" s="507"/>
      <c r="G84" s="507"/>
      <c r="H84" s="507"/>
      <c r="I84" s="507"/>
      <c r="J84" s="148"/>
    </row>
    <row r="85" spans="1:10" s="122" customFormat="1" ht="15" customHeight="1" thickBot="1" x14ac:dyDescent="0.3">
      <c r="A85" s="494"/>
      <c r="B85" s="495"/>
      <c r="C85" s="495"/>
      <c r="D85" s="495"/>
      <c r="E85" s="495"/>
      <c r="F85" s="495"/>
      <c r="G85" s="495"/>
      <c r="H85" s="495"/>
      <c r="I85" s="495"/>
      <c r="J85" s="496"/>
    </row>
    <row r="86" spans="1:10" s="122" customFormat="1" ht="23.25" x14ac:dyDescent="0.35">
      <c r="A86" s="497" t="s">
        <v>68</v>
      </c>
      <c r="B86" s="498"/>
      <c r="C86" s="498"/>
      <c r="D86" s="498"/>
      <c r="E86" s="498"/>
      <c r="F86" s="498"/>
      <c r="G86" s="498"/>
      <c r="H86" s="498"/>
      <c r="I86" s="498"/>
      <c r="J86" s="499"/>
    </row>
    <row r="87" spans="1:10" s="122" customFormat="1" ht="26.25" x14ac:dyDescent="0.4">
      <c r="A87" s="500" t="s">
        <v>69</v>
      </c>
      <c r="B87" s="501"/>
      <c r="C87" s="501"/>
      <c r="D87" s="501"/>
      <c r="E87" s="501"/>
      <c r="F87" s="501"/>
      <c r="G87" s="502">
        <v>43538</v>
      </c>
      <c r="H87" s="502"/>
      <c r="I87" s="502"/>
      <c r="J87" s="503"/>
    </row>
    <row r="88" spans="1:10" s="122" customFormat="1" ht="18" x14ac:dyDescent="0.25">
      <c r="A88" s="58" t="s">
        <v>53</v>
      </c>
      <c r="B88" s="58" t="s">
        <v>63</v>
      </c>
      <c r="C88" s="60" t="s">
        <v>54</v>
      </c>
      <c r="D88" s="58" t="s">
        <v>64</v>
      </c>
      <c r="E88" s="58" t="s">
        <v>64</v>
      </c>
      <c r="F88" s="58" t="s">
        <v>56</v>
      </c>
      <c r="G88" s="58" t="s">
        <v>57</v>
      </c>
      <c r="H88" s="58" t="s">
        <v>58</v>
      </c>
      <c r="I88" s="58" t="s">
        <v>59</v>
      </c>
      <c r="J88" s="58" t="s">
        <v>66</v>
      </c>
    </row>
    <row r="89" spans="1:10" s="122" customFormat="1" ht="18" x14ac:dyDescent="0.25">
      <c r="A89" s="60"/>
      <c r="B89" s="59"/>
      <c r="C89" s="59"/>
      <c r="D89" s="58" t="s">
        <v>162</v>
      </c>
      <c r="E89" s="58" t="s">
        <v>71</v>
      </c>
      <c r="F89" s="58" t="s">
        <v>71</v>
      </c>
      <c r="G89" s="58" t="s">
        <v>51</v>
      </c>
      <c r="H89" s="60"/>
      <c r="I89" s="58" t="s">
        <v>52</v>
      </c>
      <c r="J89" s="58" t="s">
        <v>65</v>
      </c>
    </row>
    <row r="90" spans="1:10" s="122" customFormat="1" ht="23.25" x14ac:dyDescent="0.35">
      <c r="A90" s="163">
        <v>1</v>
      </c>
      <c r="B90" s="379" t="s">
        <v>8</v>
      </c>
      <c r="C90" s="379" t="s">
        <v>78</v>
      </c>
      <c r="D90" s="64">
        <v>182</v>
      </c>
      <c r="E90" s="64">
        <v>118</v>
      </c>
      <c r="F90" s="57">
        <v>486</v>
      </c>
      <c r="G90" s="57">
        <v>311</v>
      </c>
      <c r="H90" s="57">
        <v>1046</v>
      </c>
      <c r="I90" s="179">
        <f t="shared" ref="I90:I107" si="3">G90/F90*100</f>
        <v>63.991769547325106</v>
      </c>
      <c r="J90" s="163">
        <v>1</v>
      </c>
    </row>
    <row r="91" spans="1:10" s="122" customFormat="1" ht="23.25" x14ac:dyDescent="0.35">
      <c r="A91" s="164">
        <v>2</v>
      </c>
      <c r="B91" s="83" t="s">
        <v>73</v>
      </c>
      <c r="C91" s="83" t="s">
        <v>72</v>
      </c>
      <c r="D91" s="66">
        <v>182</v>
      </c>
      <c r="E91" s="66">
        <v>81</v>
      </c>
      <c r="F91" s="81">
        <v>399</v>
      </c>
      <c r="G91" s="81">
        <v>250</v>
      </c>
      <c r="H91" s="81">
        <v>941</v>
      </c>
      <c r="I91" s="180">
        <f t="shared" si="3"/>
        <v>62.656641604010019</v>
      </c>
      <c r="J91" s="164">
        <v>2</v>
      </c>
    </row>
    <row r="92" spans="1:10" s="122" customFormat="1" ht="23.25" x14ac:dyDescent="0.35">
      <c r="A92" s="165">
        <v>3</v>
      </c>
      <c r="B92" s="69" t="s">
        <v>12</v>
      </c>
      <c r="C92" s="69" t="s">
        <v>72</v>
      </c>
      <c r="D92" s="65">
        <v>182</v>
      </c>
      <c r="E92" s="65">
        <v>130</v>
      </c>
      <c r="F92" s="62">
        <v>587</v>
      </c>
      <c r="G92" s="62">
        <v>351</v>
      </c>
      <c r="H92" s="62">
        <v>854</v>
      </c>
      <c r="I92" s="181">
        <f t="shared" si="3"/>
        <v>59.795570698466783</v>
      </c>
      <c r="J92" s="165">
        <v>3</v>
      </c>
    </row>
    <row r="93" spans="1:10" s="122" customFormat="1" ht="23.25" x14ac:dyDescent="0.35">
      <c r="A93" s="166">
        <v>4</v>
      </c>
      <c r="B93" s="70" t="s">
        <v>11</v>
      </c>
      <c r="C93" s="70" t="s">
        <v>72</v>
      </c>
      <c r="D93" s="61">
        <v>182</v>
      </c>
      <c r="E93" s="61">
        <v>149</v>
      </c>
      <c r="F93" s="56">
        <v>643</v>
      </c>
      <c r="G93" s="56">
        <v>369</v>
      </c>
      <c r="H93" s="56">
        <v>917</v>
      </c>
      <c r="I93" s="182">
        <f t="shared" si="3"/>
        <v>57.387247278382581</v>
      </c>
      <c r="J93" s="166">
        <v>4</v>
      </c>
    </row>
    <row r="94" spans="1:10" s="122" customFormat="1" ht="23.25" x14ac:dyDescent="0.35">
      <c r="A94" s="166">
        <v>5</v>
      </c>
      <c r="B94" s="70" t="s">
        <v>74</v>
      </c>
      <c r="C94" s="70" t="s">
        <v>72</v>
      </c>
      <c r="D94" s="61">
        <v>182</v>
      </c>
      <c r="E94" s="61">
        <v>78</v>
      </c>
      <c r="F94" s="56">
        <v>336</v>
      </c>
      <c r="G94" s="56">
        <v>187</v>
      </c>
      <c r="H94" s="56">
        <v>165</v>
      </c>
      <c r="I94" s="182">
        <f t="shared" si="3"/>
        <v>55.654761904761905</v>
      </c>
      <c r="J94" s="166">
        <v>5</v>
      </c>
    </row>
    <row r="95" spans="1:10" s="122" customFormat="1" ht="23.25" x14ac:dyDescent="0.35">
      <c r="A95" s="166">
        <v>6</v>
      </c>
      <c r="B95" s="70" t="s">
        <v>5</v>
      </c>
      <c r="C95" s="70" t="s">
        <v>72</v>
      </c>
      <c r="D95" s="61">
        <v>182</v>
      </c>
      <c r="E95" s="61">
        <v>134</v>
      </c>
      <c r="F95" s="56">
        <v>586</v>
      </c>
      <c r="G95" s="56">
        <v>325</v>
      </c>
      <c r="H95" s="61">
        <v>385</v>
      </c>
      <c r="I95" s="182">
        <f t="shared" si="3"/>
        <v>55.460750853242324</v>
      </c>
      <c r="J95" s="166">
        <v>6</v>
      </c>
    </row>
    <row r="96" spans="1:10" s="122" customFormat="1" ht="23.25" x14ac:dyDescent="0.35">
      <c r="A96" s="166">
        <v>7</v>
      </c>
      <c r="B96" s="70" t="s">
        <v>4</v>
      </c>
      <c r="C96" s="70" t="s">
        <v>72</v>
      </c>
      <c r="D96" s="61">
        <v>182</v>
      </c>
      <c r="E96" s="61">
        <v>143</v>
      </c>
      <c r="F96" s="56">
        <v>626</v>
      </c>
      <c r="G96" s="56">
        <v>345</v>
      </c>
      <c r="H96" s="56">
        <v>250</v>
      </c>
      <c r="I96" s="182">
        <f t="shared" si="3"/>
        <v>55.111821086261983</v>
      </c>
      <c r="J96" s="166">
        <v>7</v>
      </c>
    </row>
    <row r="97" spans="1:10" s="122" customFormat="1" ht="23.25" x14ac:dyDescent="0.35">
      <c r="A97" s="166">
        <v>8</v>
      </c>
      <c r="B97" s="70" t="s">
        <v>3</v>
      </c>
      <c r="C97" s="70" t="s">
        <v>72</v>
      </c>
      <c r="D97" s="61">
        <v>182</v>
      </c>
      <c r="E97" s="61">
        <v>128</v>
      </c>
      <c r="F97" s="56">
        <v>531</v>
      </c>
      <c r="G97" s="56">
        <v>290</v>
      </c>
      <c r="H97" s="56">
        <v>340</v>
      </c>
      <c r="I97" s="182">
        <f t="shared" si="3"/>
        <v>54.61393596986818</v>
      </c>
      <c r="J97" s="166">
        <v>8</v>
      </c>
    </row>
    <row r="98" spans="1:10" s="122" customFormat="1" ht="23.25" x14ac:dyDescent="0.35">
      <c r="A98" s="166">
        <v>9</v>
      </c>
      <c r="B98" s="70" t="s">
        <v>16</v>
      </c>
      <c r="C98" s="70" t="s">
        <v>72</v>
      </c>
      <c r="D98" s="61">
        <v>182</v>
      </c>
      <c r="E98" s="61">
        <v>85</v>
      </c>
      <c r="F98" s="56">
        <v>175</v>
      </c>
      <c r="G98" s="61">
        <v>88</v>
      </c>
      <c r="H98" s="61">
        <v>-3</v>
      </c>
      <c r="I98" s="182">
        <f t="shared" si="3"/>
        <v>50.285714285714292</v>
      </c>
      <c r="J98" s="166">
        <v>9</v>
      </c>
    </row>
    <row r="99" spans="1:10" s="122" customFormat="1" ht="23.25" x14ac:dyDescent="0.35">
      <c r="A99" s="166">
        <v>10</v>
      </c>
      <c r="B99" s="70" t="s">
        <v>14</v>
      </c>
      <c r="C99" s="70" t="s">
        <v>72</v>
      </c>
      <c r="D99" s="61">
        <v>182</v>
      </c>
      <c r="E99" s="61">
        <v>51</v>
      </c>
      <c r="F99" s="56">
        <v>192</v>
      </c>
      <c r="G99" s="56">
        <v>94</v>
      </c>
      <c r="H99" s="61">
        <v>-83</v>
      </c>
      <c r="I99" s="182">
        <f t="shared" si="3"/>
        <v>48.958333333333329</v>
      </c>
      <c r="J99" s="166">
        <v>10</v>
      </c>
    </row>
    <row r="100" spans="1:10" s="122" customFormat="1" ht="23.25" x14ac:dyDescent="0.35">
      <c r="A100" s="166">
        <v>11</v>
      </c>
      <c r="B100" s="70" t="s">
        <v>7</v>
      </c>
      <c r="C100" s="70" t="s">
        <v>72</v>
      </c>
      <c r="D100" s="61">
        <v>182</v>
      </c>
      <c r="E100" s="61">
        <v>84</v>
      </c>
      <c r="F100" s="56">
        <v>262</v>
      </c>
      <c r="G100" s="56">
        <v>125</v>
      </c>
      <c r="H100" s="61">
        <v>-251</v>
      </c>
      <c r="I100" s="182">
        <f t="shared" si="3"/>
        <v>47.709923664122137</v>
      </c>
      <c r="J100" s="166">
        <v>11</v>
      </c>
    </row>
    <row r="101" spans="1:10" s="122" customFormat="1" ht="23.25" x14ac:dyDescent="0.35">
      <c r="A101" s="166">
        <v>12</v>
      </c>
      <c r="B101" s="67" t="s">
        <v>19</v>
      </c>
      <c r="C101" s="67" t="s">
        <v>75</v>
      </c>
      <c r="D101" s="61">
        <v>182</v>
      </c>
      <c r="E101" s="61">
        <v>62</v>
      </c>
      <c r="F101" s="56">
        <v>233</v>
      </c>
      <c r="G101" s="56">
        <v>107</v>
      </c>
      <c r="H101" s="61">
        <v>-120</v>
      </c>
      <c r="I101" s="182">
        <f t="shared" si="3"/>
        <v>45.922746781115883</v>
      </c>
      <c r="J101" s="166">
        <v>12</v>
      </c>
    </row>
    <row r="102" spans="1:10" s="122" customFormat="1" ht="23.25" x14ac:dyDescent="0.35">
      <c r="A102" s="166">
        <v>13</v>
      </c>
      <c r="B102" s="67" t="s">
        <v>76</v>
      </c>
      <c r="C102" s="67" t="s">
        <v>77</v>
      </c>
      <c r="D102" s="61">
        <v>182</v>
      </c>
      <c r="E102" s="61">
        <v>63</v>
      </c>
      <c r="F102" s="56">
        <v>246</v>
      </c>
      <c r="G102" s="56">
        <v>112</v>
      </c>
      <c r="H102" s="61">
        <v>-64</v>
      </c>
      <c r="I102" s="182">
        <f t="shared" si="3"/>
        <v>45.528455284552841</v>
      </c>
      <c r="J102" s="166">
        <v>13</v>
      </c>
    </row>
    <row r="103" spans="1:10" s="122" customFormat="1" ht="23.25" x14ac:dyDescent="0.35">
      <c r="A103" s="166">
        <v>14</v>
      </c>
      <c r="B103" s="67" t="s">
        <v>24</v>
      </c>
      <c r="C103" s="67" t="s">
        <v>78</v>
      </c>
      <c r="D103" s="61">
        <v>182</v>
      </c>
      <c r="E103" s="61">
        <v>83</v>
      </c>
      <c r="F103" s="56">
        <v>347</v>
      </c>
      <c r="G103" s="56">
        <v>155</v>
      </c>
      <c r="H103" s="61">
        <v>-222</v>
      </c>
      <c r="I103" s="182">
        <f t="shared" si="3"/>
        <v>44.668587896253605</v>
      </c>
      <c r="J103" s="166">
        <v>14</v>
      </c>
    </row>
    <row r="104" spans="1:10" s="122" customFormat="1" ht="23.25" x14ac:dyDescent="0.35">
      <c r="A104" s="166">
        <v>15</v>
      </c>
      <c r="B104" s="67" t="s">
        <v>27</v>
      </c>
      <c r="C104" s="67" t="s">
        <v>79</v>
      </c>
      <c r="D104" s="61">
        <v>182</v>
      </c>
      <c r="E104" s="61">
        <v>66</v>
      </c>
      <c r="F104" s="56">
        <v>247</v>
      </c>
      <c r="G104" s="56">
        <v>98</v>
      </c>
      <c r="H104" s="61">
        <v>-459</v>
      </c>
      <c r="I104" s="182">
        <f t="shared" si="3"/>
        <v>39.676113360323889</v>
      </c>
      <c r="J104" s="166">
        <v>15</v>
      </c>
    </row>
    <row r="105" spans="1:10" s="122" customFormat="1" ht="23.25" x14ac:dyDescent="0.35">
      <c r="A105" s="166">
        <v>16</v>
      </c>
      <c r="B105" s="70" t="s">
        <v>6</v>
      </c>
      <c r="C105" s="70" t="s">
        <v>72</v>
      </c>
      <c r="D105" s="61">
        <v>182</v>
      </c>
      <c r="E105" s="61">
        <v>146</v>
      </c>
      <c r="F105" s="56">
        <v>547</v>
      </c>
      <c r="G105" s="56">
        <v>216</v>
      </c>
      <c r="H105" s="56">
        <v>-690</v>
      </c>
      <c r="I105" s="182">
        <f t="shared" si="3"/>
        <v>39.488117001828158</v>
      </c>
      <c r="J105" s="166">
        <v>16</v>
      </c>
    </row>
    <row r="106" spans="1:10" s="122" customFormat="1" ht="23.25" x14ac:dyDescent="0.35">
      <c r="A106" s="166">
        <v>17</v>
      </c>
      <c r="B106" s="70" t="s">
        <v>15</v>
      </c>
      <c r="C106" s="70" t="s">
        <v>72</v>
      </c>
      <c r="D106" s="61">
        <v>182</v>
      </c>
      <c r="E106" s="61">
        <v>53</v>
      </c>
      <c r="F106" s="56">
        <v>200</v>
      </c>
      <c r="G106" s="56">
        <v>74</v>
      </c>
      <c r="H106" s="61">
        <v>-439</v>
      </c>
      <c r="I106" s="182">
        <f t="shared" si="3"/>
        <v>37</v>
      </c>
      <c r="J106" s="166">
        <v>17</v>
      </c>
    </row>
    <row r="107" spans="1:10" s="122" customFormat="1" ht="23.25" x14ac:dyDescent="0.35">
      <c r="A107" s="166">
        <v>18</v>
      </c>
      <c r="B107" s="70" t="s">
        <v>9</v>
      </c>
      <c r="C107" s="70" t="s">
        <v>72</v>
      </c>
      <c r="D107" s="61">
        <v>182</v>
      </c>
      <c r="E107" s="61">
        <v>79</v>
      </c>
      <c r="F107" s="56">
        <v>181</v>
      </c>
      <c r="G107" s="56">
        <v>60</v>
      </c>
      <c r="H107" s="61">
        <v>-525</v>
      </c>
      <c r="I107" s="182">
        <f t="shared" si="3"/>
        <v>33.149171270718227</v>
      </c>
      <c r="J107" s="166">
        <v>18</v>
      </c>
    </row>
    <row r="108" spans="1:10" s="122" customFormat="1" ht="23.25" x14ac:dyDescent="0.35">
      <c r="A108" s="255"/>
      <c r="B108" s="86" t="s">
        <v>80</v>
      </c>
      <c r="C108" s="86" t="s">
        <v>81</v>
      </c>
      <c r="D108" s="72">
        <v>182</v>
      </c>
      <c r="E108" s="72">
        <v>34</v>
      </c>
      <c r="F108" s="71">
        <v>103</v>
      </c>
      <c r="G108" s="72">
        <v>43</v>
      </c>
      <c r="H108" s="72">
        <v>-89</v>
      </c>
      <c r="I108" s="190">
        <f t="shared" ref="I108:I153" si="4">G108/F108*100</f>
        <v>41.747572815533978</v>
      </c>
      <c r="J108" s="278"/>
    </row>
    <row r="109" spans="1:10" s="122" customFormat="1" ht="23.25" x14ac:dyDescent="0.35">
      <c r="A109" s="72"/>
      <c r="B109" s="86" t="s">
        <v>82</v>
      </c>
      <c r="C109" s="86" t="s">
        <v>78</v>
      </c>
      <c r="D109" s="72">
        <v>182</v>
      </c>
      <c r="E109" s="72">
        <v>34</v>
      </c>
      <c r="F109" s="71">
        <v>144</v>
      </c>
      <c r="G109" s="71">
        <v>81</v>
      </c>
      <c r="H109" s="72">
        <v>167</v>
      </c>
      <c r="I109" s="190">
        <f t="shared" si="4"/>
        <v>56.25</v>
      </c>
      <c r="J109" s="278"/>
    </row>
    <row r="110" spans="1:10" s="122" customFormat="1" ht="23.25" x14ac:dyDescent="0.35">
      <c r="A110" s="72"/>
      <c r="B110" s="86" t="s">
        <v>13</v>
      </c>
      <c r="C110" s="86" t="s">
        <v>72</v>
      </c>
      <c r="D110" s="72">
        <v>182</v>
      </c>
      <c r="E110" s="72">
        <v>33</v>
      </c>
      <c r="F110" s="71">
        <v>140</v>
      </c>
      <c r="G110" s="71">
        <v>55</v>
      </c>
      <c r="H110" s="72">
        <v>-186</v>
      </c>
      <c r="I110" s="190">
        <f t="shared" si="4"/>
        <v>39.285714285714285</v>
      </c>
      <c r="J110" s="278"/>
    </row>
    <row r="111" spans="1:10" s="122" customFormat="1" ht="23.25" x14ac:dyDescent="0.35">
      <c r="A111" s="72"/>
      <c r="B111" s="86" t="s">
        <v>83</v>
      </c>
      <c r="C111" s="86" t="s">
        <v>84</v>
      </c>
      <c r="D111" s="72">
        <v>182</v>
      </c>
      <c r="E111" s="72">
        <v>30</v>
      </c>
      <c r="F111" s="71">
        <v>135</v>
      </c>
      <c r="G111" s="71">
        <v>71</v>
      </c>
      <c r="H111" s="72">
        <v>6</v>
      </c>
      <c r="I111" s="190">
        <f t="shared" si="4"/>
        <v>52.592592592592588</v>
      </c>
      <c r="J111" s="278"/>
    </row>
    <row r="112" spans="1:10" s="122" customFormat="1" ht="23.25" x14ac:dyDescent="0.35">
      <c r="A112" s="72"/>
      <c r="B112" s="86" t="s">
        <v>89</v>
      </c>
      <c r="C112" s="86" t="s">
        <v>78</v>
      </c>
      <c r="D112" s="72">
        <v>182</v>
      </c>
      <c r="E112" s="72">
        <v>30</v>
      </c>
      <c r="F112" s="71">
        <v>124</v>
      </c>
      <c r="G112" s="71">
        <v>56</v>
      </c>
      <c r="H112" s="72">
        <v>-119</v>
      </c>
      <c r="I112" s="190">
        <f t="shared" si="4"/>
        <v>45.161290322580641</v>
      </c>
      <c r="J112" s="278"/>
    </row>
    <row r="113" spans="1:10" s="122" customFormat="1" ht="23.25" x14ac:dyDescent="0.35">
      <c r="A113" s="72"/>
      <c r="B113" s="86" t="s">
        <v>85</v>
      </c>
      <c r="C113" s="86" t="s">
        <v>86</v>
      </c>
      <c r="D113" s="72">
        <v>182</v>
      </c>
      <c r="E113" s="72">
        <v>22</v>
      </c>
      <c r="F113" s="71">
        <v>81</v>
      </c>
      <c r="G113" s="71">
        <v>28</v>
      </c>
      <c r="H113" s="72">
        <v>-219</v>
      </c>
      <c r="I113" s="190">
        <f t="shared" si="4"/>
        <v>34.567901234567898</v>
      </c>
      <c r="J113" s="278"/>
    </row>
    <row r="114" spans="1:10" s="122" customFormat="1" ht="23.25" x14ac:dyDescent="0.35">
      <c r="A114" s="72"/>
      <c r="B114" s="86" t="s">
        <v>87</v>
      </c>
      <c r="C114" s="86" t="s">
        <v>88</v>
      </c>
      <c r="D114" s="72">
        <v>182</v>
      </c>
      <c r="E114" s="72">
        <v>20</v>
      </c>
      <c r="F114" s="71">
        <v>86</v>
      </c>
      <c r="G114" s="71">
        <v>48</v>
      </c>
      <c r="H114" s="72">
        <v>71</v>
      </c>
      <c r="I114" s="190">
        <f t="shared" si="4"/>
        <v>55.813953488372093</v>
      </c>
      <c r="J114" s="278"/>
    </row>
    <row r="115" spans="1:10" s="122" customFormat="1" ht="23.25" x14ac:dyDescent="0.35">
      <c r="A115" s="72"/>
      <c r="B115" s="86" t="s">
        <v>90</v>
      </c>
      <c r="C115" s="86" t="s">
        <v>84</v>
      </c>
      <c r="D115" s="72">
        <v>182</v>
      </c>
      <c r="E115" s="72">
        <v>19</v>
      </c>
      <c r="F115" s="71">
        <v>72</v>
      </c>
      <c r="G115" s="71">
        <v>24</v>
      </c>
      <c r="H115" s="72">
        <v>-220</v>
      </c>
      <c r="I115" s="190">
        <f t="shared" si="4"/>
        <v>33.333333333333329</v>
      </c>
      <c r="J115" s="278"/>
    </row>
    <row r="116" spans="1:10" s="122" customFormat="1" ht="23.25" x14ac:dyDescent="0.35">
      <c r="A116" s="72"/>
      <c r="B116" s="86" t="s">
        <v>91</v>
      </c>
      <c r="C116" s="86" t="s">
        <v>72</v>
      </c>
      <c r="D116" s="72">
        <v>182</v>
      </c>
      <c r="E116" s="72">
        <v>18</v>
      </c>
      <c r="F116" s="71">
        <v>75</v>
      </c>
      <c r="G116" s="71">
        <v>25</v>
      </c>
      <c r="H116" s="72">
        <v>-219</v>
      </c>
      <c r="I116" s="190">
        <f t="shared" si="4"/>
        <v>33.333333333333329</v>
      </c>
      <c r="J116" s="278"/>
    </row>
    <row r="117" spans="1:10" s="122" customFormat="1" ht="23.25" x14ac:dyDescent="0.35">
      <c r="A117" s="72"/>
      <c r="B117" s="86" t="s">
        <v>92</v>
      </c>
      <c r="C117" s="86" t="s">
        <v>72</v>
      </c>
      <c r="D117" s="72">
        <v>182</v>
      </c>
      <c r="E117" s="72">
        <v>13</v>
      </c>
      <c r="F117" s="71">
        <v>41</v>
      </c>
      <c r="G117" s="71">
        <v>19</v>
      </c>
      <c r="H117" s="72">
        <v>-14</v>
      </c>
      <c r="I117" s="190">
        <f t="shared" si="4"/>
        <v>46.341463414634148</v>
      </c>
      <c r="J117" s="278"/>
    </row>
    <row r="118" spans="1:10" s="122" customFormat="1" ht="23.25" x14ac:dyDescent="0.35">
      <c r="A118" s="72"/>
      <c r="B118" s="87" t="s">
        <v>17</v>
      </c>
      <c r="C118" s="86" t="s">
        <v>79</v>
      </c>
      <c r="D118" s="72">
        <v>182</v>
      </c>
      <c r="E118" s="72">
        <v>12</v>
      </c>
      <c r="F118" s="71">
        <v>46</v>
      </c>
      <c r="G118" s="71">
        <v>18</v>
      </c>
      <c r="H118" s="71">
        <v>-103</v>
      </c>
      <c r="I118" s="190">
        <f t="shared" si="4"/>
        <v>39.130434782608695</v>
      </c>
      <c r="J118" s="278"/>
    </row>
    <row r="119" spans="1:10" s="122" customFormat="1" ht="23.25" x14ac:dyDescent="0.35">
      <c r="A119" s="72"/>
      <c r="B119" s="86" t="s">
        <v>21</v>
      </c>
      <c r="C119" s="86" t="s">
        <v>96</v>
      </c>
      <c r="D119" s="72">
        <v>182</v>
      </c>
      <c r="E119" s="72">
        <v>13</v>
      </c>
      <c r="F119" s="71">
        <v>55</v>
      </c>
      <c r="G119" s="71">
        <v>20</v>
      </c>
      <c r="H119" s="72">
        <v>-92</v>
      </c>
      <c r="I119" s="190">
        <f t="shared" si="4"/>
        <v>36.363636363636367</v>
      </c>
      <c r="J119" s="278"/>
    </row>
    <row r="120" spans="1:10" s="122" customFormat="1" ht="23.25" x14ac:dyDescent="0.35">
      <c r="A120" s="72"/>
      <c r="B120" s="86" t="s">
        <v>93</v>
      </c>
      <c r="C120" s="86" t="s">
        <v>81</v>
      </c>
      <c r="D120" s="72">
        <v>182</v>
      </c>
      <c r="E120" s="72">
        <v>11</v>
      </c>
      <c r="F120" s="71">
        <v>33</v>
      </c>
      <c r="G120" s="71">
        <v>13</v>
      </c>
      <c r="H120" s="72">
        <v>-52</v>
      </c>
      <c r="I120" s="190">
        <f t="shared" si="4"/>
        <v>39.393939393939391</v>
      </c>
      <c r="J120" s="278"/>
    </row>
    <row r="121" spans="1:10" s="122" customFormat="1" ht="23.25" x14ac:dyDescent="0.35">
      <c r="A121" s="72"/>
      <c r="B121" s="86" t="s">
        <v>10</v>
      </c>
      <c r="C121" s="86" t="s">
        <v>86</v>
      </c>
      <c r="D121" s="72">
        <v>182</v>
      </c>
      <c r="E121" s="72">
        <v>11</v>
      </c>
      <c r="F121" s="71">
        <v>26</v>
      </c>
      <c r="G121" s="71">
        <v>13</v>
      </c>
      <c r="H121" s="72">
        <v>-45</v>
      </c>
      <c r="I121" s="190">
        <f t="shared" si="4"/>
        <v>50</v>
      </c>
      <c r="J121" s="278"/>
    </row>
    <row r="122" spans="1:10" s="122" customFormat="1" ht="23.25" x14ac:dyDescent="0.35">
      <c r="A122" s="72"/>
      <c r="B122" s="86" t="s">
        <v>94</v>
      </c>
      <c r="C122" s="86" t="s">
        <v>81</v>
      </c>
      <c r="D122" s="72">
        <v>182</v>
      </c>
      <c r="E122" s="72">
        <v>10</v>
      </c>
      <c r="F122" s="71">
        <v>10</v>
      </c>
      <c r="G122" s="71">
        <v>8</v>
      </c>
      <c r="H122" s="72">
        <v>13</v>
      </c>
      <c r="I122" s="190">
        <f t="shared" si="4"/>
        <v>80</v>
      </c>
      <c r="J122" s="278"/>
    </row>
    <row r="123" spans="1:10" s="122" customFormat="1" ht="23.25" x14ac:dyDescent="0.35">
      <c r="A123" s="72"/>
      <c r="B123" s="86" t="s">
        <v>18</v>
      </c>
      <c r="C123" s="86" t="s">
        <v>86</v>
      </c>
      <c r="D123" s="72">
        <v>182</v>
      </c>
      <c r="E123" s="72">
        <v>9</v>
      </c>
      <c r="F123" s="71">
        <v>34</v>
      </c>
      <c r="G123" s="71">
        <v>19</v>
      </c>
      <c r="H123" s="72">
        <v>1</v>
      </c>
      <c r="I123" s="190">
        <f t="shared" si="4"/>
        <v>55.882352941176471</v>
      </c>
      <c r="J123" s="278"/>
    </row>
    <row r="124" spans="1:10" s="122" customFormat="1" ht="23.25" x14ac:dyDescent="0.35">
      <c r="A124" s="72"/>
      <c r="B124" s="86" t="s">
        <v>95</v>
      </c>
      <c r="C124" s="86" t="s">
        <v>77</v>
      </c>
      <c r="D124" s="72">
        <v>182</v>
      </c>
      <c r="E124" s="72">
        <v>9</v>
      </c>
      <c r="F124" s="71">
        <v>39</v>
      </c>
      <c r="G124" s="71">
        <v>17</v>
      </c>
      <c r="H124" s="72">
        <v>-40</v>
      </c>
      <c r="I124" s="190">
        <f t="shared" si="4"/>
        <v>43.589743589743591</v>
      </c>
      <c r="J124" s="278"/>
    </row>
    <row r="125" spans="1:10" s="122" customFormat="1" ht="23.25" x14ac:dyDescent="0.35">
      <c r="A125" s="72"/>
      <c r="B125" s="86" t="s">
        <v>97</v>
      </c>
      <c r="C125" s="86" t="s">
        <v>78</v>
      </c>
      <c r="D125" s="72">
        <v>182</v>
      </c>
      <c r="E125" s="72">
        <v>8</v>
      </c>
      <c r="F125" s="71">
        <v>35</v>
      </c>
      <c r="G125" s="71">
        <v>15</v>
      </c>
      <c r="H125" s="72">
        <v>-68</v>
      </c>
      <c r="I125" s="190">
        <f t="shared" si="4"/>
        <v>42.857142857142854</v>
      </c>
      <c r="J125" s="278"/>
    </row>
    <row r="126" spans="1:10" s="122" customFormat="1" ht="23.25" x14ac:dyDescent="0.35">
      <c r="A126" s="72"/>
      <c r="B126" s="86" t="s">
        <v>98</v>
      </c>
      <c r="C126" s="86" t="s">
        <v>75</v>
      </c>
      <c r="D126" s="72">
        <v>182</v>
      </c>
      <c r="E126" s="72">
        <v>7</v>
      </c>
      <c r="F126" s="71">
        <v>31</v>
      </c>
      <c r="G126" s="71">
        <v>17</v>
      </c>
      <c r="H126" s="72">
        <v>52</v>
      </c>
      <c r="I126" s="190">
        <f t="shared" si="4"/>
        <v>54.838709677419352</v>
      </c>
      <c r="J126" s="278"/>
    </row>
    <row r="127" spans="1:10" s="122" customFormat="1" ht="23.25" x14ac:dyDescent="0.35">
      <c r="A127" s="72"/>
      <c r="B127" s="86" t="s">
        <v>20</v>
      </c>
      <c r="C127" s="86" t="s">
        <v>78</v>
      </c>
      <c r="D127" s="72">
        <v>182</v>
      </c>
      <c r="E127" s="72">
        <v>8</v>
      </c>
      <c r="F127" s="71">
        <v>31</v>
      </c>
      <c r="G127" s="71">
        <v>10</v>
      </c>
      <c r="H127" s="72">
        <v>-51</v>
      </c>
      <c r="I127" s="190">
        <f t="shared" si="4"/>
        <v>32.258064516129032</v>
      </c>
      <c r="J127" s="278"/>
    </row>
    <row r="128" spans="1:10" s="122" customFormat="1" ht="23.25" x14ac:dyDescent="0.35">
      <c r="A128" s="72"/>
      <c r="B128" s="86" t="s">
        <v>101</v>
      </c>
      <c r="C128" s="86" t="s">
        <v>81</v>
      </c>
      <c r="D128" s="72">
        <v>182</v>
      </c>
      <c r="E128" s="72">
        <v>5</v>
      </c>
      <c r="F128" s="71">
        <v>18</v>
      </c>
      <c r="G128" s="71">
        <v>8</v>
      </c>
      <c r="H128" s="72">
        <v>-24</v>
      </c>
      <c r="I128" s="190">
        <f t="shared" si="4"/>
        <v>44.444444444444443</v>
      </c>
      <c r="J128" s="278"/>
    </row>
    <row r="129" spans="1:10" s="122" customFormat="1" ht="23.25" x14ac:dyDescent="0.35">
      <c r="A129" s="72"/>
      <c r="B129" s="86" t="s">
        <v>25</v>
      </c>
      <c r="C129" s="86" t="s">
        <v>78</v>
      </c>
      <c r="D129" s="72">
        <v>182</v>
      </c>
      <c r="E129" s="72">
        <v>5</v>
      </c>
      <c r="F129" s="71">
        <v>24</v>
      </c>
      <c r="G129" s="71">
        <v>8</v>
      </c>
      <c r="H129" s="72">
        <v>-61</v>
      </c>
      <c r="I129" s="190">
        <f t="shared" si="4"/>
        <v>33.333333333333329</v>
      </c>
      <c r="J129" s="278"/>
    </row>
    <row r="130" spans="1:10" s="122" customFormat="1" ht="23.25" x14ac:dyDescent="0.35">
      <c r="A130" s="72"/>
      <c r="B130" s="86" t="s">
        <v>102</v>
      </c>
      <c r="C130" s="86" t="s">
        <v>72</v>
      </c>
      <c r="D130" s="72">
        <v>182</v>
      </c>
      <c r="E130" s="72">
        <v>5</v>
      </c>
      <c r="F130" s="71">
        <v>14</v>
      </c>
      <c r="G130" s="71">
        <v>6</v>
      </c>
      <c r="H130" s="72">
        <v>-18</v>
      </c>
      <c r="I130" s="190">
        <f t="shared" si="4"/>
        <v>42.857142857142854</v>
      </c>
      <c r="J130" s="278"/>
    </row>
    <row r="131" spans="1:10" s="122" customFormat="1" ht="23.25" x14ac:dyDescent="0.35">
      <c r="A131" s="72"/>
      <c r="B131" s="86" t="s">
        <v>99</v>
      </c>
      <c r="C131" s="86" t="s">
        <v>100</v>
      </c>
      <c r="D131" s="72">
        <v>182</v>
      </c>
      <c r="E131" s="72">
        <v>5</v>
      </c>
      <c r="F131" s="71">
        <v>20</v>
      </c>
      <c r="G131" s="71">
        <v>9</v>
      </c>
      <c r="H131" s="72">
        <v>-26</v>
      </c>
      <c r="I131" s="190">
        <f t="shared" si="4"/>
        <v>45</v>
      </c>
      <c r="J131" s="278"/>
    </row>
    <row r="132" spans="1:10" s="122" customFormat="1" ht="23.25" x14ac:dyDescent="0.35">
      <c r="A132" s="72"/>
      <c r="B132" s="86" t="s">
        <v>103</v>
      </c>
      <c r="C132" s="86" t="s">
        <v>86</v>
      </c>
      <c r="D132" s="72">
        <v>182</v>
      </c>
      <c r="E132" s="72">
        <v>4</v>
      </c>
      <c r="F132" s="71">
        <v>17</v>
      </c>
      <c r="G132" s="71">
        <v>8</v>
      </c>
      <c r="H132" s="72">
        <v>-4</v>
      </c>
      <c r="I132" s="190">
        <f t="shared" si="4"/>
        <v>47.058823529411761</v>
      </c>
      <c r="J132" s="278"/>
    </row>
    <row r="133" spans="1:10" s="122" customFormat="1" ht="23.25" x14ac:dyDescent="0.35">
      <c r="A133" s="72"/>
      <c r="B133" s="86" t="s">
        <v>104</v>
      </c>
      <c r="C133" s="86" t="s">
        <v>105</v>
      </c>
      <c r="D133" s="72">
        <v>182</v>
      </c>
      <c r="E133" s="72">
        <v>3</v>
      </c>
      <c r="F133" s="71">
        <v>14</v>
      </c>
      <c r="G133" s="71">
        <v>6</v>
      </c>
      <c r="H133" s="72">
        <v>-23</v>
      </c>
      <c r="I133" s="190">
        <f t="shared" si="4"/>
        <v>42.857142857142854</v>
      </c>
      <c r="J133" s="278"/>
    </row>
    <row r="134" spans="1:10" s="122" customFormat="1" ht="23.25" x14ac:dyDescent="0.35">
      <c r="A134" s="72"/>
      <c r="B134" s="86" t="s">
        <v>241</v>
      </c>
      <c r="C134" s="86" t="s">
        <v>78</v>
      </c>
      <c r="D134" s="72">
        <v>182</v>
      </c>
      <c r="E134" s="72">
        <v>3</v>
      </c>
      <c r="F134" s="71">
        <v>12</v>
      </c>
      <c r="G134" s="71">
        <v>5</v>
      </c>
      <c r="H134" s="72">
        <v>-18</v>
      </c>
      <c r="I134" s="190">
        <f t="shared" si="4"/>
        <v>41.666666666666671</v>
      </c>
      <c r="J134" s="278"/>
    </row>
    <row r="135" spans="1:10" s="122" customFormat="1" ht="23.25" x14ac:dyDescent="0.35">
      <c r="A135" s="72"/>
      <c r="B135" s="86" t="s">
        <v>108</v>
      </c>
      <c r="C135" s="86" t="s">
        <v>86</v>
      </c>
      <c r="D135" s="72">
        <v>182</v>
      </c>
      <c r="E135" s="72">
        <v>2</v>
      </c>
      <c r="F135" s="71">
        <v>7</v>
      </c>
      <c r="G135" s="71">
        <v>4</v>
      </c>
      <c r="H135" s="72">
        <v>27</v>
      </c>
      <c r="I135" s="190">
        <f t="shared" si="4"/>
        <v>57.142857142857139</v>
      </c>
      <c r="J135" s="278"/>
    </row>
    <row r="136" spans="1:10" s="122" customFormat="1" ht="23.25" x14ac:dyDescent="0.35">
      <c r="A136" s="72"/>
      <c r="B136" s="86" t="s">
        <v>271</v>
      </c>
      <c r="C136" s="86" t="s">
        <v>282</v>
      </c>
      <c r="D136" s="72">
        <v>182</v>
      </c>
      <c r="E136" s="72">
        <v>3</v>
      </c>
      <c r="F136" s="71">
        <v>12</v>
      </c>
      <c r="G136" s="71">
        <v>3</v>
      </c>
      <c r="H136" s="72">
        <v>-47</v>
      </c>
      <c r="I136" s="190">
        <f t="shared" si="4"/>
        <v>25</v>
      </c>
      <c r="J136" s="278"/>
    </row>
    <row r="137" spans="1:10" s="122" customFormat="1" ht="23.25" x14ac:dyDescent="0.35">
      <c r="A137" s="72"/>
      <c r="B137" s="87" t="s">
        <v>109</v>
      </c>
      <c r="C137" s="86" t="s">
        <v>107</v>
      </c>
      <c r="D137" s="72">
        <v>182</v>
      </c>
      <c r="E137" s="72">
        <v>2</v>
      </c>
      <c r="F137" s="71">
        <v>5</v>
      </c>
      <c r="G137" s="71">
        <v>2</v>
      </c>
      <c r="H137" s="71">
        <v>2</v>
      </c>
      <c r="I137" s="190">
        <f t="shared" si="4"/>
        <v>40</v>
      </c>
      <c r="J137" s="278"/>
    </row>
    <row r="138" spans="1:10" s="122" customFormat="1" ht="23.25" x14ac:dyDescent="0.35">
      <c r="A138" s="72"/>
      <c r="B138" s="87" t="s">
        <v>110</v>
      </c>
      <c r="C138" s="86" t="s">
        <v>107</v>
      </c>
      <c r="D138" s="72">
        <v>182</v>
      </c>
      <c r="E138" s="72">
        <v>2</v>
      </c>
      <c r="F138" s="71">
        <v>5</v>
      </c>
      <c r="G138" s="71">
        <v>2</v>
      </c>
      <c r="H138" s="71">
        <v>-26</v>
      </c>
      <c r="I138" s="190">
        <f t="shared" si="4"/>
        <v>40</v>
      </c>
      <c r="J138" s="278"/>
    </row>
    <row r="139" spans="1:10" s="122" customFormat="1" ht="23.25" x14ac:dyDescent="0.35">
      <c r="A139" s="72"/>
      <c r="B139" s="86" t="s">
        <v>116</v>
      </c>
      <c r="C139" s="86" t="s">
        <v>113</v>
      </c>
      <c r="D139" s="72">
        <v>182</v>
      </c>
      <c r="E139" s="72">
        <v>2</v>
      </c>
      <c r="F139" s="71">
        <v>6</v>
      </c>
      <c r="G139" s="71">
        <v>1</v>
      </c>
      <c r="H139" s="72">
        <v>-19</v>
      </c>
      <c r="I139" s="190">
        <f t="shared" si="4"/>
        <v>16.666666666666664</v>
      </c>
      <c r="J139" s="278"/>
    </row>
    <row r="140" spans="1:10" s="122" customFormat="1" ht="23.25" x14ac:dyDescent="0.35">
      <c r="A140" s="72"/>
      <c r="B140" s="86" t="s">
        <v>112</v>
      </c>
      <c r="C140" s="86" t="s">
        <v>113</v>
      </c>
      <c r="D140" s="72">
        <v>182</v>
      </c>
      <c r="E140" s="72">
        <v>2</v>
      </c>
      <c r="F140" s="71">
        <v>6</v>
      </c>
      <c r="G140" s="71">
        <v>2</v>
      </c>
      <c r="H140" s="72">
        <v>-34</v>
      </c>
      <c r="I140" s="190">
        <f t="shared" si="4"/>
        <v>33.333333333333329</v>
      </c>
      <c r="J140" s="278"/>
    </row>
    <row r="141" spans="1:10" s="122" customFormat="1" ht="23.25" x14ac:dyDescent="0.35">
      <c r="A141" s="72"/>
      <c r="B141" s="86" t="s">
        <v>115</v>
      </c>
      <c r="C141" s="86" t="s">
        <v>86</v>
      </c>
      <c r="D141" s="72">
        <v>182</v>
      </c>
      <c r="E141" s="72">
        <v>2</v>
      </c>
      <c r="F141" s="71">
        <v>5</v>
      </c>
      <c r="G141" s="71">
        <v>1</v>
      </c>
      <c r="H141" s="72">
        <v>-28</v>
      </c>
      <c r="I141" s="190">
        <f t="shared" si="4"/>
        <v>20</v>
      </c>
      <c r="J141" s="278"/>
    </row>
    <row r="142" spans="1:10" s="122" customFormat="1" ht="23.25" x14ac:dyDescent="0.35">
      <c r="A142" s="72"/>
      <c r="B142" s="87" t="s">
        <v>106</v>
      </c>
      <c r="C142" s="86" t="s">
        <v>107</v>
      </c>
      <c r="D142" s="72">
        <v>182</v>
      </c>
      <c r="E142" s="72">
        <v>2</v>
      </c>
      <c r="F142" s="71">
        <v>5</v>
      </c>
      <c r="G142" s="71">
        <v>3</v>
      </c>
      <c r="H142" s="71">
        <v>23</v>
      </c>
      <c r="I142" s="190">
        <f t="shared" si="4"/>
        <v>60</v>
      </c>
      <c r="J142" s="278"/>
    </row>
    <row r="143" spans="1:10" s="122" customFormat="1" ht="23.25" x14ac:dyDescent="0.35">
      <c r="A143" s="72"/>
      <c r="B143" s="86" t="s">
        <v>111</v>
      </c>
      <c r="C143" s="86" t="s">
        <v>78</v>
      </c>
      <c r="D143" s="72">
        <v>182</v>
      </c>
      <c r="E143" s="72">
        <v>2</v>
      </c>
      <c r="F143" s="71">
        <v>8</v>
      </c>
      <c r="G143" s="71">
        <v>3</v>
      </c>
      <c r="H143" s="72">
        <v>-39</v>
      </c>
      <c r="I143" s="190">
        <f t="shared" si="4"/>
        <v>37.5</v>
      </c>
      <c r="J143" s="278"/>
    </row>
    <row r="144" spans="1:10" s="122" customFormat="1" ht="23.25" x14ac:dyDescent="0.35">
      <c r="A144" s="72"/>
      <c r="B144" s="86" t="s">
        <v>114</v>
      </c>
      <c r="C144" s="86" t="s">
        <v>81</v>
      </c>
      <c r="D144" s="72">
        <v>182</v>
      </c>
      <c r="E144" s="72">
        <v>2</v>
      </c>
      <c r="F144" s="71">
        <v>4</v>
      </c>
      <c r="G144" s="71">
        <v>1</v>
      </c>
      <c r="H144" s="72">
        <v>-16</v>
      </c>
      <c r="I144" s="190">
        <f t="shared" si="4"/>
        <v>25</v>
      </c>
      <c r="J144" s="278"/>
    </row>
    <row r="145" spans="1:10" s="122" customFormat="1" ht="23.25" x14ac:dyDescent="0.35">
      <c r="A145" s="72"/>
      <c r="B145" s="86" t="s">
        <v>117</v>
      </c>
      <c r="C145" s="86" t="s">
        <v>86</v>
      </c>
      <c r="D145" s="72">
        <v>182</v>
      </c>
      <c r="E145" s="72">
        <v>2</v>
      </c>
      <c r="F145" s="71">
        <v>8</v>
      </c>
      <c r="G145" s="71">
        <v>1</v>
      </c>
      <c r="H145" s="72">
        <v>-29</v>
      </c>
      <c r="I145" s="190">
        <f t="shared" si="4"/>
        <v>12.5</v>
      </c>
      <c r="J145" s="278"/>
    </row>
    <row r="146" spans="1:10" s="122" customFormat="1" ht="23.25" x14ac:dyDescent="0.35">
      <c r="A146" s="72"/>
      <c r="B146" s="86" t="s">
        <v>28</v>
      </c>
      <c r="C146" s="86" t="s">
        <v>96</v>
      </c>
      <c r="D146" s="72">
        <v>182</v>
      </c>
      <c r="E146" s="72">
        <v>2</v>
      </c>
      <c r="F146" s="71">
        <v>8</v>
      </c>
      <c r="G146" s="71">
        <v>1</v>
      </c>
      <c r="H146" s="72">
        <v>-42</v>
      </c>
      <c r="I146" s="190">
        <f t="shared" si="4"/>
        <v>12.5</v>
      </c>
      <c r="J146" s="278"/>
    </row>
    <row r="147" spans="1:10" s="122" customFormat="1" ht="23.25" x14ac:dyDescent="0.35">
      <c r="A147" s="72"/>
      <c r="B147" s="86" t="s">
        <v>22</v>
      </c>
      <c r="C147" s="86" t="s">
        <v>60</v>
      </c>
      <c r="D147" s="72">
        <v>182</v>
      </c>
      <c r="E147" s="72">
        <v>1</v>
      </c>
      <c r="F147" s="71">
        <v>2</v>
      </c>
      <c r="G147" s="71">
        <v>2</v>
      </c>
      <c r="H147" s="72">
        <v>7</v>
      </c>
      <c r="I147" s="190">
        <f t="shared" si="4"/>
        <v>100</v>
      </c>
      <c r="J147" s="278"/>
    </row>
    <row r="148" spans="1:10" s="122" customFormat="1" ht="23.25" x14ac:dyDescent="0.35">
      <c r="A148" s="72"/>
      <c r="B148" s="86" t="s">
        <v>119</v>
      </c>
      <c r="C148" s="86" t="s">
        <v>86</v>
      </c>
      <c r="D148" s="72">
        <v>182</v>
      </c>
      <c r="E148" s="72">
        <v>1</v>
      </c>
      <c r="F148" s="71">
        <v>1</v>
      </c>
      <c r="G148" s="71">
        <v>1</v>
      </c>
      <c r="H148" s="72">
        <v>-1</v>
      </c>
      <c r="I148" s="190">
        <f t="shared" si="4"/>
        <v>100</v>
      </c>
      <c r="J148" s="278"/>
    </row>
    <row r="149" spans="1:10" s="122" customFormat="1" ht="23.25" x14ac:dyDescent="0.35">
      <c r="A149" s="72"/>
      <c r="B149" s="86" t="s">
        <v>23</v>
      </c>
      <c r="C149" s="86" t="s">
        <v>60</v>
      </c>
      <c r="D149" s="72">
        <v>182</v>
      </c>
      <c r="E149" s="72">
        <v>1</v>
      </c>
      <c r="F149" s="71">
        <v>2</v>
      </c>
      <c r="G149" s="71">
        <v>2</v>
      </c>
      <c r="H149" s="72">
        <v>4</v>
      </c>
      <c r="I149" s="190">
        <f t="shared" si="4"/>
        <v>100</v>
      </c>
      <c r="J149" s="278"/>
    </row>
    <row r="150" spans="1:10" s="122" customFormat="1" ht="23.25" x14ac:dyDescent="0.35">
      <c r="A150" s="72"/>
      <c r="B150" s="86" t="s">
        <v>118</v>
      </c>
      <c r="C150" s="86" t="s">
        <v>86</v>
      </c>
      <c r="D150" s="72">
        <v>182</v>
      </c>
      <c r="E150" s="72">
        <v>1</v>
      </c>
      <c r="F150" s="71">
        <v>1</v>
      </c>
      <c r="G150" s="71">
        <v>1</v>
      </c>
      <c r="H150" s="72">
        <v>8</v>
      </c>
      <c r="I150" s="190">
        <f t="shared" si="4"/>
        <v>100</v>
      </c>
      <c r="J150" s="278"/>
    </row>
    <row r="151" spans="1:10" s="122" customFormat="1" ht="23.25" x14ac:dyDescent="0.35">
      <c r="A151" s="72"/>
      <c r="B151" s="86" t="s">
        <v>120</v>
      </c>
      <c r="C151" s="86" t="s">
        <v>86</v>
      </c>
      <c r="D151" s="72">
        <v>182</v>
      </c>
      <c r="E151" s="72">
        <v>1</v>
      </c>
      <c r="F151" s="71">
        <v>4</v>
      </c>
      <c r="G151" s="71">
        <v>3</v>
      </c>
      <c r="H151" s="72">
        <v>10</v>
      </c>
      <c r="I151" s="190">
        <f t="shared" si="4"/>
        <v>75</v>
      </c>
      <c r="J151" s="278"/>
    </row>
    <row r="152" spans="1:10" s="122" customFormat="1" ht="23.25" x14ac:dyDescent="0.35">
      <c r="A152" s="72"/>
      <c r="B152" s="86" t="s">
        <v>121</v>
      </c>
      <c r="C152" s="86" t="s">
        <v>81</v>
      </c>
      <c r="D152" s="72">
        <v>182</v>
      </c>
      <c r="E152" s="72">
        <v>1</v>
      </c>
      <c r="F152" s="71">
        <v>4</v>
      </c>
      <c r="G152" s="71">
        <v>3</v>
      </c>
      <c r="H152" s="72">
        <v>6</v>
      </c>
      <c r="I152" s="190">
        <f t="shared" si="4"/>
        <v>75</v>
      </c>
      <c r="J152" s="278"/>
    </row>
    <row r="153" spans="1:10" s="122" customFormat="1" ht="23.25" x14ac:dyDescent="0.35">
      <c r="A153" s="72"/>
      <c r="B153" s="86" t="s">
        <v>122</v>
      </c>
      <c r="C153" s="86" t="s">
        <v>81</v>
      </c>
      <c r="D153" s="72">
        <v>182</v>
      </c>
      <c r="E153" s="72">
        <v>1</v>
      </c>
      <c r="F153" s="71">
        <v>3</v>
      </c>
      <c r="G153" s="71">
        <v>2</v>
      </c>
      <c r="H153" s="72">
        <v>10</v>
      </c>
      <c r="I153" s="190">
        <f t="shared" si="4"/>
        <v>66.666666666666657</v>
      </c>
      <c r="J153" s="278"/>
    </row>
    <row r="154" spans="1:10" s="122" customFormat="1" ht="23.25" x14ac:dyDescent="0.35">
      <c r="A154" s="72"/>
      <c r="B154" s="86" t="s">
        <v>124</v>
      </c>
      <c r="C154" s="86" t="s">
        <v>78</v>
      </c>
      <c r="D154" s="72">
        <v>182</v>
      </c>
      <c r="E154" s="72">
        <v>1</v>
      </c>
      <c r="F154" s="71">
        <v>4</v>
      </c>
      <c r="G154" s="71">
        <v>2</v>
      </c>
      <c r="H154" s="72">
        <v>1</v>
      </c>
      <c r="I154" s="190">
        <f t="shared" ref="I154:I166" si="5">G154/F154*100</f>
        <v>50</v>
      </c>
      <c r="J154" s="278"/>
    </row>
    <row r="155" spans="1:10" s="122" customFormat="1" ht="23.25" x14ac:dyDescent="0.35">
      <c r="A155" s="72"/>
      <c r="B155" s="86" t="s">
        <v>123</v>
      </c>
      <c r="C155" s="86" t="s">
        <v>81</v>
      </c>
      <c r="D155" s="72">
        <v>182</v>
      </c>
      <c r="E155" s="72">
        <v>1</v>
      </c>
      <c r="F155" s="71">
        <v>4</v>
      </c>
      <c r="G155" s="71">
        <v>2</v>
      </c>
      <c r="H155" s="72">
        <v>3</v>
      </c>
      <c r="I155" s="190">
        <f t="shared" si="5"/>
        <v>50</v>
      </c>
      <c r="J155" s="278"/>
    </row>
    <row r="156" spans="1:10" s="122" customFormat="1" ht="23.25" x14ac:dyDescent="0.35">
      <c r="A156" s="72"/>
      <c r="B156" s="86" t="s">
        <v>125</v>
      </c>
      <c r="C156" s="86" t="s">
        <v>86</v>
      </c>
      <c r="D156" s="72">
        <v>182</v>
      </c>
      <c r="E156" s="72">
        <v>1</v>
      </c>
      <c r="F156" s="71">
        <v>4</v>
      </c>
      <c r="G156" s="71">
        <v>2</v>
      </c>
      <c r="H156" s="72">
        <v>-11</v>
      </c>
      <c r="I156" s="190">
        <f t="shared" si="5"/>
        <v>50</v>
      </c>
      <c r="J156" s="278"/>
    </row>
    <row r="157" spans="1:10" s="122" customFormat="1" ht="23.25" x14ac:dyDescent="0.35">
      <c r="A157" s="72"/>
      <c r="B157" s="86" t="s">
        <v>126</v>
      </c>
      <c r="C157" s="86" t="s">
        <v>81</v>
      </c>
      <c r="D157" s="72">
        <v>182</v>
      </c>
      <c r="E157" s="72">
        <v>1</v>
      </c>
      <c r="F157" s="71">
        <v>2</v>
      </c>
      <c r="G157" s="71">
        <v>1</v>
      </c>
      <c r="H157" s="72">
        <v>-4</v>
      </c>
      <c r="I157" s="190">
        <f t="shared" si="5"/>
        <v>50</v>
      </c>
      <c r="J157" s="278"/>
    </row>
    <row r="158" spans="1:10" s="122" customFormat="1" ht="23.25" x14ac:dyDescent="0.35">
      <c r="A158" s="72"/>
      <c r="B158" s="86" t="s">
        <v>127</v>
      </c>
      <c r="C158" s="86" t="s">
        <v>86</v>
      </c>
      <c r="D158" s="72">
        <v>182</v>
      </c>
      <c r="E158" s="72">
        <v>1</v>
      </c>
      <c r="F158" s="71">
        <v>3</v>
      </c>
      <c r="G158" s="71">
        <v>1</v>
      </c>
      <c r="H158" s="72">
        <v>-7</v>
      </c>
      <c r="I158" s="190">
        <f t="shared" si="5"/>
        <v>33.333333333333329</v>
      </c>
      <c r="J158" s="278"/>
    </row>
    <row r="159" spans="1:10" s="122" customFormat="1" ht="23.25" x14ac:dyDescent="0.35">
      <c r="A159" s="72"/>
      <c r="B159" s="86" t="s">
        <v>203</v>
      </c>
      <c r="C159" s="86" t="s">
        <v>72</v>
      </c>
      <c r="D159" s="72">
        <v>182</v>
      </c>
      <c r="E159" s="72">
        <v>1</v>
      </c>
      <c r="F159" s="71">
        <v>4</v>
      </c>
      <c r="G159" s="71">
        <v>1</v>
      </c>
      <c r="H159" s="72">
        <v>-18</v>
      </c>
      <c r="I159" s="190">
        <f t="shared" si="5"/>
        <v>25</v>
      </c>
      <c r="J159" s="278"/>
    </row>
    <row r="160" spans="1:10" s="122" customFormat="1" ht="23.25" x14ac:dyDescent="0.35">
      <c r="A160" s="72"/>
      <c r="B160" s="86" t="s">
        <v>26</v>
      </c>
      <c r="C160" s="86" t="s">
        <v>96</v>
      </c>
      <c r="D160" s="72">
        <v>182</v>
      </c>
      <c r="E160" s="72">
        <v>1</v>
      </c>
      <c r="F160" s="71">
        <v>4</v>
      </c>
      <c r="G160" s="71">
        <v>1</v>
      </c>
      <c r="H160" s="72">
        <v>-10</v>
      </c>
      <c r="I160" s="190">
        <f t="shared" si="5"/>
        <v>25</v>
      </c>
      <c r="J160" s="278"/>
    </row>
    <row r="161" spans="1:10" s="122" customFormat="1" ht="23.25" x14ac:dyDescent="0.35">
      <c r="A161" s="72"/>
      <c r="B161" s="86" t="s">
        <v>292</v>
      </c>
      <c r="C161" s="86" t="s">
        <v>282</v>
      </c>
      <c r="D161" s="72">
        <v>182</v>
      </c>
      <c r="E161" s="72">
        <v>1</v>
      </c>
      <c r="F161" s="71">
        <v>4</v>
      </c>
      <c r="G161" s="71">
        <v>1</v>
      </c>
      <c r="H161" s="72">
        <v>-9</v>
      </c>
      <c r="I161" s="190">
        <f t="shared" si="5"/>
        <v>25</v>
      </c>
      <c r="J161" s="278"/>
    </row>
    <row r="162" spans="1:10" s="122" customFormat="1" ht="23.25" x14ac:dyDescent="0.35">
      <c r="A162" s="72"/>
      <c r="B162" s="86" t="s">
        <v>129</v>
      </c>
      <c r="C162" s="86" t="s">
        <v>86</v>
      </c>
      <c r="D162" s="72">
        <v>182</v>
      </c>
      <c r="E162" s="72">
        <v>1</v>
      </c>
      <c r="F162" s="71">
        <v>2</v>
      </c>
      <c r="G162" s="71">
        <v>0</v>
      </c>
      <c r="H162" s="72">
        <v>-18</v>
      </c>
      <c r="I162" s="190">
        <f t="shared" si="5"/>
        <v>0</v>
      </c>
      <c r="J162" s="278"/>
    </row>
    <row r="163" spans="1:10" s="122" customFormat="1" ht="23.25" x14ac:dyDescent="0.35">
      <c r="A163" s="72"/>
      <c r="B163" s="86" t="s">
        <v>131</v>
      </c>
      <c r="C163" s="86" t="s">
        <v>132</v>
      </c>
      <c r="D163" s="72">
        <v>182</v>
      </c>
      <c r="E163" s="72">
        <v>1</v>
      </c>
      <c r="F163" s="71">
        <v>1</v>
      </c>
      <c r="G163" s="71">
        <v>0</v>
      </c>
      <c r="H163" s="72">
        <v>-2</v>
      </c>
      <c r="I163" s="190">
        <f t="shared" si="5"/>
        <v>0</v>
      </c>
      <c r="J163" s="278"/>
    </row>
    <row r="164" spans="1:10" s="122" customFormat="1" ht="23.25" x14ac:dyDescent="0.35">
      <c r="A164" s="72"/>
      <c r="B164" s="86" t="s">
        <v>130</v>
      </c>
      <c r="C164" s="86" t="s">
        <v>72</v>
      </c>
      <c r="D164" s="72">
        <v>182</v>
      </c>
      <c r="E164" s="72">
        <v>1</v>
      </c>
      <c r="F164" s="71">
        <v>2</v>
      </c>
      <c r="G164" s="71">
        <v>0</v>
      </c>
      <c r="H164" s="72">
        <v>-19</v>
      </c>
      <c r="I164" s="190">
        <f t="shared" si="5"/>
        <v>0</v>
      </c>
      <c r="J164" s="278"/>
    </row>
    <row r="165" spans="1:10" s="122" customFormat="1" ht="23.25" x14ac:dyDescent="0.35">
      <c r="A165" s="72"/>
      <c r="B165" s="86" t="s">
        <v>128</v>
      </c>
      <c r="C165" s="86" t="s">
        <v>81</v>
      </c>
      <c r="D165" s="72">
        <v>182</v>
      </c>
      <c r="E165" s="72">
        <v>1</v>
      </c>
      <c r="F165" s="71">
        <v>4</v>
      </c>
      <c r="G165" s="71">
        <v>0</v>
      </c>
      <c r="H165" s="72">
        <v>-23</v>
      </c>
      <c r="I165" s="190">
        <f t="shared" si="5"/>
        <v>0</v>
      </c>
      <c r="J165" s="278"/>
    </row>
    <row r="166" spans="1:10" s="122" customFormat="1" ht="23.25" x14ac:dyDescent="0.35">
      <c r="A166" s="72"/>
      <c r="B166" s="86" t="s">
        <v>202</v>
      </c>
      <c r="C166" s="86" t="s">
        <v>86</v>
      </c>
      <c r="D166" s="72">
        <v>182</v>
      </c>
      <c r="E166" s="72">
        <v>1</v>
      </c>
      <c r="F166" s="71">
        <v>4</v>
      </c>
      <c r="G166" s="71">
        <v>0</v>
      </c>
      <c r="H166" s="72">
        <v>-46</v>
      </c>
      <c r="I166" s="190">
        <f t="shared" si="5"/>
        <v>0</v>
      </c>
      <c r="J166" s="278"/>
    </row>
    <row r="167" spans="1:10" s="122" customFormat="1" ht="15" customHeight="1" x14ac:dyDescent="0.25">
      <c r="A167" s="277"/>
      <c r="B167" s="178"/>
      <c r="C167" s="178"/>
      <c r="D167" s="178"/>
      <c r="E167" s="178"/>
      <c r="F167" s="178"/>
      <c r="G167" s="178"/>
      <c r="H167" s="178"/>
      <c r="I167" s="178"/>
      <c r="J167" s="189"/>
    </row>
    <row r="168" spans="1:10" s="122" customFormat="1" ht="15" customHeight="1" x14ac:dyDescent="0.25">
      <c r="A168" s="504" t="s">
        <v>133</v>
      </c>
      <c r="B168" s="505"/>
      <c r="C168" s="505"/>
      <c r="D168" s="505"/>
      <c r="E168" s="505"/>
      <c r="F168" s="505"/>
      <c r="G168" s="505"/>
      <c r="H168" s="505"/>
      <c r="I168" s="505"/>
      <c r="J168" s="189"/>
    </row>
    <row r="169" spans="1:10" s="122" customFormat="1" ht="15" customHeight="1" thickBot="1" x14ac:dyDescent="0.3">
      <c r="A169" s="506" t="s">
        <v>134</v>
      </c>
      <c r="B169" s="507"/>
      <c r="C169" s="507"/>
      <c r="D169" s="507"/>
      <c r="E169" s="507"/>
      <c r="F169" s="507"/>
      <c r="G169" s="507"/>
      <c r="H169" s="507"/>
      <c r="I169" s="507"/>
      <c r="J169" s="148"/>
    </row>
    <row r="170" spans="1:10" s="122" customFormat="1" ht="15" customHeight="1" thickBot="1" x14ac:dyDescent="0.3">
      <c r="A170" s="494"/>
      <c r="B170" s="495"/>
      <c r="C170" s="495"/>
      <c r="D170" s="495"/>
      <c r="E170" s="495"/>
      <c r="F170" s="495"/>
      <c r="G170" s="495"/>
      <c r="H170" s="495"/>
      <c r="I170" s="495"/>
      <c r="J170" s="496"/>
    </row>
    <row r="171" spans="1:10" s="122" customFormat="1" ht="23.25" x14ac:dyDescent="0.35">
      <c r="A171" s="497" t="s">
        <v>68</v>
      </c>
      <c r="B171" s="498"/>
      <c r="C171" s="498"/>
      <c r="D171" s="498"/>
      <c r="E171" s="498"/>
      <c r="F171" s="498"/>
      <c r="G171" s="498"/>
      <c r="H171" s="498"/>
      <c r="I171" s="498"/>
      <c r="J171" s="499"/>
    </row>
    <row r="172" spans="1:10" s="122" customFormat="1" ht="26.25" x14ac:dyDescent="0.4">
      <c r="A172" s="500" t="s">
        <v>69</v>
      </c>
      <c r="B172" s="501"/>
      <c r="C172" s="501"/>
      <c r="D172" s="501"/>
      <c r="E172" s="501"/>
      <c r="F172" s="501"/>
      <c r="G172" s="502">
        <v>43531</v>
      </c>
      <c r="H172" s="502"/>
      <c r="I172" s="502"/>
      <c r="J172" s="503"/>
    </row>
    <row r="173" spans="1:10" s="122" customFormat="1" ht="18" x14ac:dyDescent="0.25">
      <c r="A173" s="58" t="s">
        <v>53</v>
      </c>
      <c r="B173" s="58" t="s">
        <v>63</v>
      </c>
      <c r="C173" s="60" t="s">
        <v>54</v>
      </c>
      <c r="D173" s="58" t="s">
        <v>64</v>
      </c>
      <c r="E173" s="58" t="s">
        <v>64</v>
      </c>
      <c r="F173" s="58" t="s">
        <v>56</v>
      </c>
      <c r="G173" s="58" t="s">
        <v>57</v>
      </c>
      <c r="H173" s="58" t="s">
        <v>58</v>
      </c>
      <c r="I173" s="58" t="s">
        <v>59</v>
      </c>
      <c r="J173" s="58" t="s">
        <v>66</v>
      </c>
    </row>
    <row r="174" spans="1:10" s="122" customFormat="1" ht="18" x14ac:dyDescent="0.25">
      <c r="A174" s="60"/>
      <c r="B174" s="59"/>
      <c r="C174" s="59"/>
      <c r="D174" s="58" t="s">
        <v>162</v>
      </c>
      <c r="E174" s="58" t="s">
        <v>71</v>
      </c>
      <c r="F174" s="58" t="s">
        <v>71</v>
      </c>
      <c r="G174" s="58" t="s">
        <v>51</v>
      </c>
      <c r="H174" s="60"/>
      <c r="I174" s="58" t="s">
        <v>52</v>
      </c>
      <c r="J174" s="58" t="s">
        <v>65</v>
      </c>
    </row>
    <row r="175" spans="1:10" s="122" customFormat="1" ht="23.25" x14ac:dyDescent="0.35">
      <c r="A175" s="163">
        <v>1</v>
      </c>
      <c r="B175" s="379" t="s">
        <v>8</v>
      </c>
      <c r="C175" s="379" t="s">
        <v>78</v>
      </c>
      <c r="D175" s="64">
        <v>181</v>
      </c>
      <c r="E175" s="64">
        <v>118</v>
      </c>
      <c r="F175" s="57">
        <v>486</v>
      </c>
      <c r="G175" s="57">
        <v>311</v>
      </c>
      <c r="H175" s="57">
        <v>1046</v>
      </c>
      <c r="I175" s="179">
        <f t="shared" ref="I175:I192" si="6">G175/F175*100</f>
        <v>63.991769547325106</v>
      </c>
      <c r="J175" s="163">
        <v>1</v>
      </c>
    </row>
    <row r="176" spans="1:10" s="122" customFormat="1" ht="23.25" x14ac:dyDescent="0.35">
      <c r="A176" s="164">
        <v>2</v>
      </c>
      <c r="B176" s="83" t="s">
        <v>73</v>
      </c>
      <c r="C176" s="83" t="s">
        <v>72</v>
      </c>
      <c r="D176" s="66">
        <v>181</v>
      </c>
      <c r="E176" s="66">
        <v>81</v>
      </c>
      <c r="F176" s="81">
        <v>399</v>
      </c>
      <c r="G176" s="81">
        <v>250</v>
      </c>
      <c r="H176" s="81">
        <v>941</v>
      </c>
      <c r="I176" s="180">
        <f t="shared" si="6"/>
        <v>62.656641604010019</v>
      </c>
      <c r="J176" s="164">
        <v>2</v>
      </c>
    </row>
    <row r="177" spans="1:10" s="122" customFormat="1" ht="23.25" x14ac:dyDescent="0.35">
      <c r="A177" s="165">
        <v>3</v>
      </c>
      <c r="B177" s="69" t="s">
        <v>12</v>
      </c>
      <c r="C177" s="69" t="s">
        <v>72</v>
      </c>
      <c r="D177" s="65">
        <v>181</v>
      </c>
      <c r="E177" s="65">
        <v>129</v>
      </c>
      <c r="F177" s="62">
        <v>583</v>
      </c>
      <c r="G177" s="62">
        <v>349</v>
      </c>
      <c r="H177" s="62">
        <v>851</v>
      </c>
      <c r="I177" s="181">
        <f t="shared" si="6"/>
        <v>59.862778730703262</v>
      </c>
      <c r="J177" s="165">
        <v>3</v>
      </c>
    </row>
    <row r="178" spans="1:10" s="122" customFormat="1" ht="23.25" x14ac:dyDescent="0.35">
      <c r="A178" s="166">
        <v>4</v>
      </c>
      <c r="B178" s="70" t="s">
        <v>11</v>
      </c>
      <c r="C178" s="70" t="s">
        <v>72</v>
      </c>
      <c r="D178" s="61">
        <v>181</v>
      </c>
      <c r="E178" s="61">
        <v>148</v>
      </c>
      <c r="F178" s="56">
        <v>639</v>
      </c>
      <c r="G178" s="56">
        <v>369</v>
      </c>
      <c r="H178" s="56">
        <v>946</v>
      </c>
      <c r="I178" s="182">
        <f t="shared" si="6"/>
        <v>57.74647887323944</v>
      </c>
      <c r="J178" s="166">
        <v>4</v>
      </c>
    </row>
    <row r="179" spans="1:10" s="122" customFormat="1" ht="23.25" x14ac:dyDescent="0.35">
      <c r="A179" s="166">
        <v>5</v>
      </c>
      <c r="B179" s="70" t="s">
        <v>74</v>
      </c>
      <c r="C179" s="70" t="s">
        <v>72</v>
      </c>
      <c r="D179" s="61">
        <v>181</v>
      </c>
      <c r="E179" s="61">
        <v>78</v>
      </c>
      <c r="F179" s="56">
        <v>336</v>
      </c>
      <c r="G179" s="56">
        <v>187</v>
      </c>
      <c r="H179" s="56">
        <v>165</v>
      </c>
      <c r="I179" s="182">
        <f t="shared" si="6"/>
        <v>55.654761904761905</v>
      </c>
      <c r="J179" s="166">
        <v>5</v>
      </c>
    </row>
    <row r="180" spans="1:10" s="122" customFormat="1" ht="23.25" x14ac:dyDescent="0.35">
      <c r="A180" s="166">
        <v>6</v>
      </c>
      <c r="B180" s="70" t="s">
        <v>5</v>
      </c>
      <c r="C180" s="70" t="s">
        <v>72</v>
      </c>
      <c r="D180" s="61">
        <v>181</v>
      </c>
      <c r="E180" s="61">
        <v>133</v>
      </c>
      <c r="F180" s="56">
        <v>582</v>
      </c>
      <c r="G180" s="56">
        <v>321</v>
      </c>
      <c r="H180" s="61">
        <v>354</v>
      </c>
      <c r="I180" s="182">
        <f t="shared" si="6"/>
        <v>55.154639175257735</v>
      </c>
      <c r="J180" s="166">
        <v>6</v>
      </c>
    </row>
    <row r="181" spans="1:10" s="122" customFormat="1" ht="23.25" x14ac:dyDescent="0.35">
      <c r="A181" s="166">
        <v>7</v>
      </c>
      <c r="B181" s="70" t="s">
        <v>4</v>
      </c>
      <c r="C181" s="70" t="s">
        <v>72</v>
      </c>
      <c r="D181" s="61">
        <v>181</v>
      </c>
      <c r="E181" s="61">
        <v>142</v>
      </c>
      <c r="F181" s="56">
        <v>622</v>
      </c>
      <c r="G181" s="56">
        <v>341</v>
      </c>
      <c r="H181" s="56">
        <v>232</v>
      </c>
      <c r="I181" s="182">
        <f t="shared" si="6"/>
        <v>54.823151125401928</v>
      </c>
      <c r="J181" s="166">
        <v>8</v>
      </c>
    </row>
    <row r="182" spans="1:10" s="122" customFormat="1" ht="23.25" x14ac:dyDescent="0.35">
      <c r="A182" s="166">
        <v>8</v>
      </c>
      <c r="B182" s="70" t="s">
        <v>3</v>
      </c>
      <c r="C182" s="70" t="s">
        <v>72</v>
      </c>
      <c r="D182" s="61">
        <v>181</v>
      </c>
      <c r="E182" s="61">
        <v>128</v>
      </c>
      <c r="F182" s="56">
        <v>531</v>
      </c>
      <c r="G182" s="56">
        <v>290</v>
      </c>
      <c r="H182" s="56">
        <v>340</v>
      </c>
      <c r="I182" s="182">
        <f t="shared" si="6"/>
        <v>54.61393596986818</v>
      </c>
      <c r="J182" s="166">
        <v>7</v>
      </c>
    </row>
    <row r="183" spans="1:10" s="122" customFormat="1" ht="23.25" x14ac:dyDescent="0.35">
      <c r="A183" s="166">
        <v>9</v>
      </c>
      <c r="B183" s="70" t="s">
        <v>16</v>
      </c>
      <c r="C183" s="70" t="s">
        <v>72</v>
      </c>
      <c r="D183" s="61">
        <v>181</v>
      </c>
      <c r="E183" s="61">
        <v>85</v>
      </c>
      <c r="F183" s="56">
        <v>175</v>
      </c>
      <c r="G183" s="61">
        <v>88</v>
      </c>
      <c r="H183" s="61">
        <v>-3</v>
      </c>
      <c r="I183" s="182">
        <f t="shared" si="6"/>
        <v>50.285714285714292</v>
      </c>
      <c r="J183" s="166">
        <v>9</v>
      </c>
    </row>
    <row r="184" spans="1:10" s="122" customFormat="1" ht="23.25" x14ac:dyDescent="0.35">
      <c r="A184" s="166">
        <v>10</v>
      </c>
      <c r="B184" s="70" t="s">
        <v>14</v>
      </c>
      <c r="C184" s="70" t="s">
        <v>72</v>
      </c>
      <c r="D184" s="61">
        <v>181</v>
      </c>
      <c r="E184" s="61">
        <v>51</v>
      </c>
      <c r="F184" s="56">
        <v>192</v>
      </c>
      <c r="G184" s="56">
        <v>94</v>
      </c>
      <c r="H184" s="61">
        <v>-83</v>
      </c>
      <c r="I184" s="182">
        <f t="shared" si="6"/>
        <v>48.958333333333329</v>
      </c>
      <c r="J184" s="166">
        <v>10</v>
      </c>
    </row>
    <row r="185" spans="1:10" s="122" customFormat="1" ht="23.25" x14ac:dyDescent="0.35">
      <c r="A185" s="166">
        <v>11</v>
      </c>
      <c r="B185" s="70" t="s">
        <v>7</v>
      </c>
      <c r="C185" s="70" t="s">
        <v>72</v>
      </c>
      <c r="D185" s="61">
        <v>181</v>
      </c>
      <c r="E185" s="61">
        <v>84</v>
      </c>
      <c r="F185" s="56">
        <v>262</v>
      </c>
      <c r="G185" s="56">
        <v>125</v>
      </c>
      <c r="H185" s="61">
        <v>-251</v>
      </c>
      <c r="I185" s="182">
        <f t="shared" si="6"/>
        <v>47.709923664122137</v>
      </c>
      <c r="J185" s="166">
        <v>11</v>
      </c>
    </row>
    <row r="186" spans="1:10" s="122" customFormat="1" ht="23.25" x14ac:dyDescent="0.35">
      <c r="A186" s="166">
        <v>12</v>
      </c>
      <c r="B186" s="67" t="s">
        <v>19</v>
      </c>
      <c r="C186" s="67" t="s">
        <v>75</v>
      </c>
      <c r="D186" s="61">
        <v>181</v>
      </c>
      <c r="E186" s="61">
        <v>62</v>
      </c>
      <c r="F186" s="56">
        <v>233</v>
      </c>
      <c r="G186" s="56">
        <v>107</v>
      </c>
      <c r="H186" s="61">
        <v>-120</v>
      </c>
      <c r="I186" s="182">
        <f t="shared" si="6"/>
        <v>45.922746781115883</v>
      </c>
      <c r="J186" s="166">
        <v>13</v>
      </c>
    </row>
    <row r="187" spans="1:10" s="122" customFormat="1" ht="23.25" x14ac:dyDescent="0.35">
      <c r="A187" s="166">
        <v>13</v>
      </c>
      <c r="B187" s="67" t="s">
        <v>76</v>
      </c>
      <c r="C187" s="67" t="s">
        <v>77</v>
      </c>
      <c r="D187" s="61">
        <v>181</v>
      </c>
      <c r="E187" s="61">
        <v>63</v>
      </c>
      <c r="F187" s="56">
        <v>246</v>
      </c>
      <c r="G187" s="56">
        <v>112</v>
      </c>
      <c r="H187" s="61">
        <v>-64</v>
      </c>
      <c r="I187" s="182">
        <f t="shared" si="6"/>
        <v>45.528455284552841</v>
      </c>
      <c r="J187" s="166">
        <v>12</v>
      </c>
    </row>
    <row r="188" spans="1:10" s="122" customFormat="1" ht="23.25" x14ac:dyDescent="0.35">
      <c r="A188" s="166">
        <v>14</v>
      </c>
      <c r="B188" s="67" t="s">
        <v>24</v>
      </c>
      <c r="C188" s="67" t="s">
        <v>78</v>
      </c>
      <c r="D188" s="61">
        <v>181</v>
      </c>
      <c r="E188" s="61">
        <v>83</v>
      </c>
      <c r="F188" s="56">
        <v>347</v>
      </c>
      <c r="G188" s="56">
        <v>155</v>
      </c>
      <c r="H188" s="61">
        <v>-222</v>
      </c>
      <c r="I188" s="182">
        <f t="shared" si="6"/>
        <v>44.668587896253605</v>
      </c>
      <c r="J188" s="166">
        <v>14</v>
      </c>
    </row>
    <row r="189" spans="1:10" s="122" customFormat="1" ht="23.25" x14ac:dyDescent="0.35">
      <c r="A189" s="166">
        <v>15</v>
      </c>
      <c r="B189" s="67" t="s">
        <v>27</v>
      </c>
      <c r="C189" s="67" t="s">
        <v>79</v>
      </c>
      <c r="D189" s="61">
        <v>181</v>
      </c>
      <c r="E189" s="61">
        <v>66</v>
      </c>
      <c r="F189" s="56">
        <v>247</v>
      </c>
      <c r="G189" s="56">
        <v>98</v>
      </c>
      <c r="H189" s="61">
        <v>-459</v>
      </c>
      <c r="I189" s="182">
        <f t="shared" si="6"/>
        <v>39.676113360323889</v>
      </c>
      <c r="J189" s="166">
        <v>15</v>
      </c>
    </row>
    <row r="190" spans="1:10" s="122" customFormat="1" ht="23.25" x14ac:dyDescent="0.35">
      <c r="A190" s="166">
        <v>16</v>
      </c>
      <c r="B190" s="70" t="s">
        <v>6</v>
      </c>
      <c r="C190" s="70" t="s">
        <v>72</v>
      </c>
      <c r="D190" s="61">
        <v>181</v>
      </c>
      <c r="E190" s="61">
        <v>145</v>
      </c>
      <c r="F190" s="56">
        <v>543</v>
      </c>
      <c r="G190" s="56">
        <v>215</v>
      </c>
      <c r="H190" s="56">
        <v>-692</v>
      </c>
      <c r="I190" s="182">
        <f t="shared" si="6"/>
        <v>39.594843462246779</v>
      </c>
      <c r="J190" s="166">
        <v>16</v>
      </c>
    </row>
    <row r="191" spans="1:10" s="122" customFormat="1" ht="23.25" x14ac:dyDescent="0.35">
      <c r="A191" s="166">
        <v>17</v>
      </c>
      <c r="B191" s="70" t="s">
        <v>15</v>
      </c>
      <c r="C191" s="70" t="s">
        <v>72</v>
      </c>
      <c r="D191" s="61">
        <v>181</v>
      </c>
      <c r="E191" s="61">
        <v>53</v>
      </c>
      <c r="F191" s="56">
        <v>200</v>
      </c>
      <c r="G191" s="56">
        <v>74</v>
      </c>
      <c r="H191" s="61">
        <v>-439</v>
      </c>
      <c r="I191" s="182">
        <f t="shared" si="6"/>
        <v>37</v>
      </c>
      <c r="J191" s="166">
        <v>17</v>
      </c>
    </row>
    <row r="192" spans="1:10" s="122" customFormat="1" ht="23.25" x14ac:dyDescent="0.35">
      <c r="A192" s="166">
        <v>18</v>
      </c>
      <c r="B192" s="70" t="s">
        <v>9</v>
      </c>
      <c r="C192" s="70" t="s">
        <v>72</v>
      </c>
      <c r="D192" s="61">
        <v>181</v>
      </c>
      <c r="E192" s="61">
        <v>78</v>
      </c>
      <c r="F192" s="56">
        <v>179</v>
      </c>
      <c r="G192" s="56">
        <v>58</v>
      </c>
      <c r="H192" s="61">
        <v>-537</v>
      </c>
      <c r="I192" s="182">
        <f t="shared" si="6"/>
        <v>32.402234636871505</v>
      </c>
      <c r="J192" s="166">
        <v>18</v>
      </c>
    </row>
    <row r="193" spans="1:10" s="122" customFormat="1" ht="23.25" x14ac:dyDescent="0.35">
      <c r="A193" s="255"/>
      <c r="B193" s="86" t="s">
        <v>80</v>
      </c>
      <c r="C193" s="86" t="s">
        <v>81</v>
      </c>
      <c r="D193" s="72">
        <v>181</v>
      </c>
      <c r="E193" s="72">
        <v>34</v>
      </c>
      <c r="F193" s="71">
        <v>103</v>
      </c>
      <c r="G193" s="72">
        <v>43</v>
      </c>
      <c r="H193" s="72">
        <v>-89</v>
      </c>
      <c r="I193" s="190">
        <f t="shared" ref="I193:I239" si="7">G193/F193*100</f>
        <v>41.747572815533978</v>
      </c>
      <c r="J193" s="278"/>
    </row>
    <row r="194" spans="1:10" s="122" customFormat="1" ht="23.25" x14ac:dyDescent="0.35">
      <c r="A194" s="72"/>
      <c r="B194" s="86" t="s">
        <v>82</v>
      </c>
      <c r="C194" s="86" t="s">
        <v>78</v>
      </c>
      <c r="D194" s="72">
        <v>181</v>
      </c>
      <c r="E194" s="72">
        <v>34</v>
      </c>
      <c r="F194" s="71">
        <v>144</v>
      </c>
      <c r="G194" s="71">
        <v>81</v>
      </c>
      <c r="H194" s="72">
        <v>167</v>
      </c>
      <c r="I194" s="190">
        <f t="shared" si="7"/>
        <v>56.25</v>
      </c>
      <c r="J194" s="278"/>
    </row>
    <row r="195" spans="1:10" s="122" customFormat="1" ht="23.25" x14ac:dyDescent="0.35">
      <c r="A195" s="72"/>
      <c r="B195" s="86" t="s">
        <v>13</v>
      </c>
      <c r="C195" s="86" t="s">
        <v>72</v>
      </c>
      <c r="D195" s="72">
        <v>181</v>
      </c>
      <c r="E195" s="72">
        <v>33</v>
      </c>
      <c r="F195" s="71">
        <v>140</v>
      </c>
      <c r="G195" s="71">
        <v>55</v>
      </c>
      <c r="H195" s="72">
        <v>-186</v>
      </c>
      <c r="I195" s="190">
        <f t="shared" si="7"/>
        <v>39.285714285714285</v>
      </c>
      <c r="J195" s="278"/>
    </row>
    <row r="196" spans="1:10" s="122" customFormat="1" ht="23.25" x14ac:dyDescent="0.35">
      <c r="A196" s="72"/>
      <c r="B196" s="86" t="s">
        <v>83</v>
      </c>
      <c r="C196" s="86" t="s">
        <v>84</v>
      </c>
      <c r="D196" s="72">
        <v>181</v>
      </c>
      <c r="E196" s="72">
        <v>30</v>
      </c>
      <c r="F196" s="71">
        <v>135</v>
      </c>
      <c r="G196" s="71">
        <v>71</v>
      </c>
      <c r="H196" s="72">
        <v>6</v>
      </c>
      <c r="I196" s="190">
        <f t="shared" si="7"/>
        <v>52.592592592592588</v>
      </c>
      <c r="J196" s="278"/>
    </row>
    <row r="197" spans="1:10" s="122" customFormat="1" ht="23.25" x14ac:dyDescent="0.35">
      <c r="A197" s="72"/>
      <c r="B197" s="86" t="s">
        <v>89</v>
      </c>
      <c r="C197" s="86" t="s">
        <v>78</v>
      </c>
      <c r="D197" s="72">
        <v>181</v>
      </c>
      <c r="E197" s="72">
        <v>30</v>
      </c>
      <c r="F197" s="71">
        <v>124</v>
      </c>
      <c r="G197" s="71">
        <v>56</v>
      </c>
      <c r="H197" s="72">
        <v>-119</v>
      </c>
      <c r="I197" s="190">
        <f t="shared" si="7"/>
        <v>45.161290322580641</v>
      </c>
      <c r="J197" s="278"/>
    </row>
    <row r="198" spans="1:10" s="122" customFormat="1" ht="23.25" x14ac:dyDescent="0.35">
      <c r="A198" s="72"/>
      <c r="B198" s="86" t="s">
        <v>85</v>
      </c>
      <c r="C198" s="86" t="s">
        <v>86</v>
      </c>
      <c r="D198" s="72">
        <v>181</v>
      </c>
      <c r="E198" s="72">
        <v>22</v>
      </c>
      <c r="F198" s="71">
        <v>81</v>
      </c>
      <c r="G198" s="71">
        <v>28</v>
      </c>
      <c r="H198" s="72">
        <v>-219</v>
      </c>
      <c r="I198" s="190">
        <f t="shared" si="7"/>
        <v>34.567901234567898</v>
      </c>
      <c r="J198" s="278"/>
    </row>
    <row r="199" spans="1:10" s="122" customFormat="1" ht="23.25" x14ac:dyDescent="0.35">
      <c r="A199" s="72"/>
      <c r="B199" s="86" t="s">
        <v>87</v>
      </c>
      <c r="C199" s="86" t="s">
        <v>88</v>
      </c>
      <c r="D199" s="72">
        <v>181</v>
      </c>
      <c r="E199" s="72">
        <v>20</v>
      </c>
      <c r="F199" s="71">
        <v>86</v>
      </c>
      <c r="G199" s="71">
        <v>48</v>
      </c>
      <c r="H199" s="72">
        <v>71</v>
      </c>
      <c r="I199" s="190">
        <f t="shared" si="7"/>
        <v>55.813953488372093</v>
      </c>
      <c r="J199" s="278"/>
    </row>
    <row r="200" spans="1:10" s="122" customFormat="1" ht="23.25" x14ac:dyDescent="0.35">
      <c r="A200" s="72"/>
      <c r="B200" s="86" t="s">
        <v>90</v>
      </c>
      <c r="C200" s="86" t="s">
        <v>84</v>
      </c>
      <c r="D200" s="72">
        <v>181</v>
      </c>
      <c r="E200" s="72">
        <v>19</v>
      </c>
      <c r="F200" s="71">
        <v>72</v>
      </c>
      <c r="G200" s="71">
        <v>24</v>
      </c>
      <c r="H200" s="72">
        <v>-220</v>
      </c>
      <c r="I200" s="190">
        <f t="shared" si="7"/>
        <v>33.333333333333329</v>
      </c>
      <c r="J200" s="278"/>
    </row>
    <row r="201" spans="1:10" s="122" customFormat="1" ht="23.25" x14ac:dyDescent="0.35">
      <c r="A201" s="72"/>
      <c r="B201" s="86" t="s">
        <v>91</v>
      </c>
      <c r="C201" s="86" t="s">
        <v>72</v>
      </c>
      <c r="D201" s="72">
        <v>181</v>
      </c>
      <c r="E201" s="72">
        <v>18</v>
      </c>
      <c r="F201" s="71">
        <v>75</v>
      </c>
      <c r="G201" s="71">
        <v>25</v>
      </c>
      <c r="H201" s="72">
        <v>-219</v>
      </c>
      <c r="I201" s="190">
        <f t="shared" si="7"/>
        <v>33.333333333333329</v>
      </c>
      <c r="J201" s="278"/>
    </row>
    <row r="202" spans="1:10" s="122" customFormat="1" ht="23.25" x14ac:dyDescent="0.35">
      <c r="A202" s="72"/>
      <c r="B202" s="86" t="s">
        <v>92</v>
      </c>
      <c r="C202" s="86" t="s">
        <v>72</v>
      </c>
      <c r="D202" s="72">
        <v>181</v>
      </c>
      <c r="E202" s="72">
        <v>13</v>
      </c>
      <c r="F202" s="71">
        <v>41</v>
      </c>
      <c r="G202" s="71">
        <v>19</v>
      </c>
      <c r="H202" s="72">
        <v>-14</v>
      </c>
      <c r="I202" s="190">
        <f t="shared" si="7"/>
        <v>46.341463414634148</v>
      </c>
      <c r="J202" s="278"/>
    </row>
    <row r="203" spans="1:10" s="122" customFormat="1" ht="23.25" x14ac:dyDescent="0.35">
      <c r="A203" s="72"/>
      <c r="B203" s="87" t="s">
        <v>17</v>
      </c>
      <c r="C203" s="86" t="s">
        <v>79</v>
      </c>
      <c r="D203" s="72">
        <v>181</v>
      </c>
      <c r="E203" s="72">
        <v>12</v>
      </c>
      <c r="F203" s="71">
        <v>46</v>
      </c>
      <c r="G203" s="71">
        <v>18</v>
      </c>
      <c r="H203" s="71">
        <v>-103</v>
      </c>
      <c r="I203" s="190">
        <f t="shared" si="7"/>
        <v>39.130434782608695</v>
      </c>
      <c r="J203" s="278"/>
    </row>
    <row r="204" spans="1:10" s="122" customFormat="1" ht="23.25" x14ac:dyDescent="0.35">
      <c r="A204" s="72"/>
      <c r="B204" s="86" t="s">
        <v>21</v>
      </c>
      <c r="C204" s="86" t="s">
        <v>96</v>
      </c>
      <c r="D204" s="72">
        <v>181</v>
      </c>
      <c r="E204" s="72">
        <v>13</v>
      </c>
      <c r="F204" s="71">
        <v>55</v>
      </c>
      <c r="G204" s="71">
        <v>20</v>
      </c>
      <c r="H204" s="72">
        <v>-92</v>
      </c>
      <c r="I204" s="190">
        <f t="shared" si="7"/>
        <v>36.363636363636367</v>
      </c>
      <c r="J204" s="278"/>
    </row>
    <row r="205" spans="1:10" s="122" customFormat="1" ht="23.25" x14ac:dyDescent="0.35">
      <c r="A205" s="72"/>
      <c r="B205" s="86" t="s">
        <v>93</v>
      </c>
      <c r="C205" s="86" t="s">
        <v>81</v>
      </c>
      <c r="D205" s="72">
        <v>181</v>
      </c>
      <c r="E205" s="72">
        <v>11</v>
      </c>
      <c r="F205" s="71">
        <v>33</v>
      </c>
      <c r="G205" s="71">
        <v>13</v>
      </c>
      <c r="H205" s="72">
        <v>-52</v>
      </c>
      <c r="I205" s="190">
        <f t="shared" si="7"/>
        <v>39.393939393939391</v>
      </c>
      <c r="J205" s="278"/>
    </row>
    <row r="206" spans="1:10" s="122" customFormat="1" ht="23.25" x14ac:dyDescent="0.35">
      <c r="A206" s="72"/>
      <c r="B206" s="86" t="s">
        <v>10</v>
      </c>
      <c r="C206" s="86" t="s">
        <v>86</v>
      </c>
      <c r="D206" s="72">
        <v>181</v>
      </c>
      <c r="E206" s="72">
        <v>11</v>
      </c>
      <c r="F206" s="71">
        <v>26</v>
      </c>
      <c r="G206" s="71">
        <v>13</v>
      </c>
      <c r="H206" s="72">
        <v>-45</v>
      </c>
      <c r="I206" s="190">
        <f t="shared" si="7"/>
        <v>50</v>
      </c>
      <c r="J206" s="278"/>
    </row>
    <row r="207" spans="1:10" s="122" customFormat="1" ht="23.25" x14ac:dyDescent="0.35">
      <c r="A207" s="72"/>
      <c r="B207" s="86" t="s">
        <v>94</v>
      </c>
      <c r="C207" s="86" t="s">
        <v>81</v>
      </c>
      <c r="D207" s="72">
        <v>181</v>
      </c>
      <c r="E207" s="72">
        <v>10</v>
      </c>
      <c r="F207" s="71">
        <v>10</v>
      </c>
      <c r="G207" s="71">
        <v>8</v>
      </c>
      <c r="H207" s="72">
        <v>13</v>
      </c>
      <c r="I207" s="190">
        <f t="shared" si="7"/>
        <v>80</v>
      </c>
      <c r="J207" s="278"/>
    </row>
    <row r="208" spans="1:10" s="122" customFormat="1" ht="23.25" x14ac:dyDescent="0.35">
      <c r="A208" s="72"/>
      <c r="B208" s="86" t="s">
        <v>18</v>
      </c>
      <c r="C208" s="86" t="s">
        <v>86</v>
      </c>
      <c r="D208" s="72">
        <v>181</v>
      </c>
      <c r="E208" s="72">
        <v>9</v>
      </c>
      <c r="F208" s="71">
        <v>34</v>
      </c>
      <c r="G208" s="71">
        <v>19</v>
      </c>
      <c r="H208" s="72">
        <v>1</v>
      </c>
      <c r="I208" s="190">
        <f t="shared" si="7"/>
        <v>55.882352941176471</v>
      </c>
      <c r="J208" s="278"/>
    </row>
    <row r="209" spans="1:10" s="122" customFormat="1" ht="23.25" x14ac:dyDescent="0.35">
      <c r="A209" s="72"/>
      <c r="B209" s="86" t="s">
        <v>95</v>
      </c>
      <c r="C209" s="86" t="s">
        <v>77</v>
      </c>
      <c r="D209" s="72">
        <v>181</v>
      </c>
      <c r="E209" s="72">
        <v>9</v>
      </c>
      <c r="F209" s="71">
        <v>39</v>
      </c>
      <c r="G209" s="71">
        <v>17</v>
      </c>
      <c r="H209" s="72">
        <v>-40</v>
      </c>
      <c r="I209" s="190">
        <f t="shared" si="7"/>
        <v>43.589743589743591</v>
      </c>
      <c r="J209" s="278"/>
    </row>
    <row r="210" spans="1:10" s="122" customFormat="1" ht="23.25" x14ac:dyDescent="0.35">
      <c r="A210" s="72"/>
      <c r="B210" s="86" t="s">
        <v>97</v>
      </c>
      <c r="C210" s="86" t="s">
        <v>78</v>
      </c>
      <c r="D210" s="72">
        <v>181</v>
      </c>
      <c r="E210" s="72">
        <v>8</v>
      </c>
      <c r="F210" s="71">
        <v>35</v>
      </c>
      <c r="G210" s="71">
        <v>15</v>
      </c>
      <c r="H210" s="72">
        <v>-68</v>
      </c>
      <c r="I210" s="190">
        <f t="shared" si="7"/>
        <v>42.857142857142854</v>
      </c>
      <c r="J210" s="278"/>
    </row>
    <row r="211" spans="1:10" s="122" customFormat="1" ht="23.25" x14ac:dyDescent="0.35">
      <c r="A211" s="72"/>
      <c r="B211" s="86" t="s">
        <v>98</v>
      </c>
      <c r="C211" s="86" t="s">
        <v>75</v>
      </c>
      <c r="D211" s="72">
        <v>181</v>
      </c>
      <c r="E211" s="72">
        <v>7</v>
      </c>
      <c r="F211" s="71">
        <v>31</v>
      </c>
      <c r="G211" s="71">
        <v>17</v>
      </c>
      <c r="H211" s="72">
        <v>52</v>
      </c>
      <c r="I211" s="190">
        <f t="shared" si="7"/>
        <v>54.838709677419352</v>
      </c>
      <c r="J211" s="278"/>
    </row>
    <row r="212" spans="1:10" s="122" customFormat="1" ht="23.25" x14ac:dyDescent="0.35">
      <c r="A212" s="72"/>
      <c r="B212" s="86" t="s">
        <v>20</v>
      </c>
      <c r="C212" s="86" t="s">
        <v>78</v>
      </c>
      <c r="D212" s="72">
        <v>181</v>
      </c>
      <c r="E212" s="72">
        <v>8</v>
      </c>
      <c r="F212" s="71">
        <v>31</v>
      </c>
      <c r="G212" s="71">
        <v>10</v>
      </c>
      <c r="H212" s="72">
        <v>-51</v>
      </c>
      <c r="I212" s="190">
        <f t="shared" si="7"/>
        <v>32.258064516129032</v>
      </c>
      <c r="J212" s="278"/>
    </row>
    <row r="213" spans="1:10" s="122" customFormat="1" ht="23.25" x14ac:dyDescent="0.35">
      <c r="A213" s="72"/>
      <c r="B213" s="86" t="s">
        <v>101</v>
      </c>
      <c r="C213" s="86" t="s">
        <v>81</v>
      </c>
      <c r="D213" s="72">
        <v>181</v>
      </c>
      <c r="E213" s="72">
        <v>5</v>
      </c>
      <c r="F213" s="71">
        <v>18</v>
      </c>
      <c r="G213" s="71">
        <v>8</v>
      </c>
      <c r="H213" s="72">
        <v>-24</v>
      </c>
      <c r="I213" s="190">
        <f t="shared" si="7"/>
        <v>44.444444444444443</v>
      </c>
      <c r="J213" s="278"/>
    </row>
    <row r="214" spans="1:10" s="122" customFormat="1" ht="23.25" x14ac:dyDescent="0.35">
      <c r="A214" s="72"/>
      <c r="B214" s="86" t="s">
        <v>25</v>
      </c>
      <c r="C214" s="86" t="s">
        <v>78</v>
      </c>
      <c r="D214" s="72">
        <v>181</v>
      </c>
      <c r="E214" s="72">
        <v>5</v>
      </c>
      <c r="F214" s="71">
        <v>24</v>
      </c>
      <c r="G214" s="71">
        <v>8</v>
      </c>
      <c r="H214" s="72">
        <v>-61</v>
      </c>
      <c r="I214" s="190">
        <f t="shared" si="7"/>
        <v>33.333333333333329</v>
      </c>
      <c r="J214" s="278"/>
    </row>
    <row r="215" spans="1:10" s="122" customFormat="1" ht="23.25" x14ac:dyDescent="0.35">
      <c r="A215" s="72"/>
      <c r="B215" s="86" t="s">
        <v>102</v>
      </c>
      <c r="C215" s="86" t="s">
        <v>72</v>
      </c>
      <c r="D215" s="72">
        <v>181</v>
      </c>
      <c r="E215" s="72">
        <v>5</v>
      </c>
      <c r="F215" s="71">
        <v>14</v>
      </c>
      <c r="G215" s="71">
        <v>6</v>
      </c>
      <c r="H215" s="72">
        <v>-18</v>
      </c>
      <c r="I215" s="190">
        <f t="shared" si="7"/>
        <v>42.857142857142854</v>
      </c>
      <c r="J215" s="278"/>
    </row>
    <row r="216" spans="1:10" s="122" customFormat="1" ht="23.25" x14ac:dyDescent="0.35">
      <c r="A216" s="72"/>
      <c r="B216" s="86" t="s">
        <v>99</v>
      </c>
      <c r="C216" s="86" t="s">
        <v>100</v>
      </c>
      <c r="D216" s="72">
        <v>181</v>
      </c>
      <c r="E216" s="72">
        <v>5</v>
      </c>
      <c r="F216" s="71">
        <v>20</v>
      </c>
      <c r="G216" s="71">
        <v>9</v>
      </c>
      <c r="H216" s="72">
        <v>-26</v>
      </c>
      <c r="I216" s="190">
        <f t="shared" si="7"/>
        <v>45</v>
      </c>
      <c r="J216" s="278"/>
    </row>
    <row r="217" spans="1:10" s="122" customFormat="1" ht="23.25" x14ac:dyDescent="0.35">
      <c r="A217" s="72"/>
      <c r="B217" s="86" t="s">
        <v>103</v>
      </c>
      <c r="C217" s="86" t="s">
        <v>86</v>
      </c>
      <c r="D217" s="72">
        <v>181</v>
      </c>
      <c r="E217" s="72">
        <v>4</v>
      </c>
      <c r="F217" s="71">
        <v>17</v>
      </c>
      <c r="G217" s="71">
        <v>8</v>
      </c>
      <c r="H217" s="72">
        <v>-4</v>
      </c>
      <c r="I217" s="190">
        <f t="shared" si="7"/>
        <v>47.058823529411761</v>
      </c>
      <c r="J217" s="278"/>
    </row>
    <row r="218" spans="1:10" s="122" customFormat="1" ht="23.25" x14ac:dyDescent="0.35">
      <c r="A218" s="72"/>
      <c r="B218" s="86" t="s">
        <v>104</v>
      </c>
      <c r="C218" s="86" t="s">
        <v>105</v>
      </c>
      <c r="D218" s="72">
        <v>181</v>
      </c>
      <c r="E218" s="72">
        <v>3</v>
      </c>
      <c r="F218" s="71">
        <v>14</v>
      </c>
      <c r="G218" s="71">
        <v>6</v>
      </c>
      <c r="H218" s="72">
        <v>-23</v>
      </c>
      <c r="I218" s="190">
        <f t="shared" si="7"/>
        <v>42.857142857142854</v>
      </c>
      <c r="J218" s="278"/>
    </row>
    <row r="219" spans="1:10" s="122" customFormat="1" ht="23.25" x14ac:dyDescent="0.35">
      <c r="A219" s="72"/>
      <c r="B219" s="86" t="s">
        <v>241</v>
      </c>
      <c r="C219" s="86" t="s">
        <v>78</v>
      </c>
      <c r="D219" s="72">
        <v>181</v>
      </c>
      <c r="E219" s="72">
        <v>3</v>
      </c>
      <c r="F219" s="71">
        <v>12</v>
      </c>
      <c r="G219" s="71">
        <v>5</v>
      </c>
      <c r="H219" s="72">
        <v>-18</v>
      </c>
      <c r="I219" s="190">
        <f t="shared" ref="I219" si="8">G219/F219*100</f>
        <v>41.666666666666671</v>
      </c>
      <c r="J219" s="278"/>
    </row>
    <row r="220" spans="1:10" s="122" customFormat="1" ht="23.25" x14ac:dyDescent="0.35">
      <c r="A220" s="72"/>
      <c r="B220" s="86" t="s">
        <v>108</v>
      </c>
      <c r="C220" s="86" t="s">
        <v>86</v>
      </c>
      <c r="D220" s="72">
        <v>181</v>
      </c>
      <c r="E220" s="72">
        <v>2</v>
      </c>
      <c r="F220" s="71">
        <v>7</v>
      </c>
      <c r="G220" s="71">
        <v>4</v>
      </c>
      <c r="H220" s="72">
        <v>27</v>
      </c>
      <c r="I220" s="190">
        <f t="shared" si="7"/>
        <v>57.142857142857139</v>
      </c>
      <c r="J220" s="278"/>
    </row>
    <row r="221" spans="1:10" s="122" customFormat="1" ht="23.25" x14ac:dyDescent="0.35">
      <c r="A221" s="72"/>
      <c r="B221" s="86" t="s">
        <v>271</v>
      </c>
      <c r="C221" s="86" t="s">
        <v>282</v>
      </c>
      <c r="D221" s="72">
        <v>181</v>
      </c>
      <c r="E221" s="72">
        <v>2</v>
      </c>
      <c r="F221" s="71">
        <v>8</v>
      </c>
      <c r="G221" s="71">
        <v>2</v>
      </c>
      <c r="H221" s="72">
        <v>-24</v>
      </c>
      <c r="I221" s="190">
        <f t="shared" si="7"/>
        <v>25</v>
      </c>
      <c r="J221" s="278"/>
    </row>
    <row r="222" spans="1:10" s="122" customFormat="1" ht="23.25" x14ac:dyDescent="0.35">
      <c r="A222" s="72"/>
      <c r="B222" s="87" t="s">
        <v>109</v>
      </c>
      <c r="C222" s="86" t="s">
        <v>107</v>
      </c>
      <c r="D222" s="72">
        <v>181</v>
      </c>
      <c r="E222" s="72">
        <v>2</v>
      </c>
      <c r="F222" s="71">
        <v>5</v>
      </c>
      <c r="G222" s="71">
        <v>2</v>
      </c>
      <c r="H222" s="71">
        <v>2</v>
      </c>
      <c r="I222" s="190">
        <f t="shared" si="7"/>
        <v>40</v>
      </c>
      <c r="J222" s="278"/>
    </row>
    <row r="223" spans="1:10" s="122" customFormat="1" ht="23.25" x14ac:dyDescent="0.35">
      <c r="A223" s="72"/>
      <c r="B223" s="87" t="s">
        <v>110</v>
      </c>
      <c r="C223" s="86" t="s">
        <v>107</v>
      </c>
      <c r="D223" s="72">
        <v>181</v>
      </c>
      <c r="E223" s="72">
        <v>2</v>
      </c>
      <c r="F223" s="71">
        <v>5</v>
      </c>
      <c r="G223" s="71">
        <v>2</v>
      </c>
      <c r="H223" s="71">
        <v>-26</v>
      </c>
      <c r="I223" s="190">
        <f t="shared" si="7"/>
        <v>40</v>
      </c>
      <c r="J223" s="278"/>
    </row>
    <row r="224" spans="1:10" s="122" customFormat="1" ht="23.25" x14ac:dyDescent="0.35">
      <c r="A224" s="72"/>
      <c r="B224" s="86" t="s">
        <v>116</v>
      </c>
      <c r="C224" s="86" t="s">
        <v>113</v>
      </c>
      <c r="D224" s="72">
        <v>181</v>
      </c>
      <c r="E224" s="72">
        <v>2</v>
      </c>
      <c r="F224" s="71">
        <v>6</v>
      </c>
      <c r="G224" s="71">
        <v>1</v>
      </c>
      <c r="H224" s="72">
        <v>-19</v>
      </c>
      <c r="I224" s="190">
        <f t="shared" si="7"/>
        <v>16.666666666666664</v>
      </c>
      <c r="J224" s="278"/>
    </row>
    <row r="225" spans="1:10" s="122" customFormat="1" ht="23.25" x14ac:dyDescent="0.35">
      <c r="A225" s="72"/>
      <c r="B225" s="86" t="s">
        <v>112</v>
      </c>
      <c r="C225" s="86" t="s">
        <v>113</v>
      </c>
      <c r="D225" s="72">
        <v>181</v>
      </c>
      <c r="E225" s="72">
        <v>2</v>
      </c>
      <c r="F225" s="71">
        <v>6</v>
      </c>
      <c r="G225" s="71">
        <v>2</v>
      </c>
      <c r="H225" s="72">
        <v>-34</v>
      </c>
      <c r="I225" s="190">
        <f t="shared" si="7"/>
        <v>33.333333333333329</v>
      </c>
      <c r="J225" s="278"/>
    </row>
    <row r="226" spans="1:10" s="122" customFormat="1" ht="23.25" x14ac:dyDescent="0.35">
      <c r="A226" s="72"/>
      <c r="B226" s="86" t="s">
        <v>115</v>
      </c>
      <c r="C226" s="86" t="s">
        <v>86</v>
      </c>
      <c r="D226" s="72">
        <v>181</v>
      </c>
      <c r="E226" s="72">
        <v>2</v>
      </c>
      <c r="F226" s="71">
        <v>5</v>
      </c>
      <c r="G226" s="71">
        <v>1</v>
      </c>
      <c r="H226" s="72">
        <v>-28</v>
      </c>
      <c r="I226" s="190">
        <f t="shared" si="7"/>
        <v>20</v>
      </c>
      <c r="J226" s="278"/>
    </row>
    <row r="227" spans="1:10" s="122" customFormat="1" ht="23.25" x14ac:dyDescent="0.35">
      <c r="A227" s="72"/>
      <c r="B227" s="87" t="s">
        <v>106</v>
      </c>
      <c r="C227" s="86" t="s">
        <v>107</v>
      </c>
      <c r="D227" s="72">
        <v>181</v>
      </c>
      <c r="E227" s="72">
        <v>2</v>
      </c>
      <c r="F227" s="71">
        <v>5</v>
      </c>
      <c r="G227" s="71">
        <v>3</v>
      </c>
      <c r="H227" s="71">
        <v>23</v>
      </c>
      <c r="I227" s="190">
        <f t="shared" si="7"/>
        <v>60</v>
      </c>
      <c r="J227" s="278"/>
    </row>
    <row r="228" spans="1:10" s="122" customFormat="1" ht="23.25" x14ac:dyDescent="0.35">
      <c r="A228" s="72"/>
      <c r="B228" s="86" t="s">
        <v>111</v>
      </c>
      <c r="C228" s="86" t="s">
        <v>78</v>
      </c>
      <c r="D228" s="72">
        <v>181</v>
      </c>
      <c r="E228" s="72">
        <v>2</v>
      </c>
      <c r="F228" s="71">
        <v>8</v>
      </c>
      <c r="G228" s="71">
        <v>3</v>
      </c>
      <c r="H228" s="72">
        <v>-39</v>
      </c>
      <c r="I228" s="190">
        <f t="shared" si="7"/>
        <v>37.5</v>
      </c>
      <c r="J228" s="278"/>
    </row>
    <row r="229" spans="1:10" s="122" customFormat="1" ht="23.25" x14ac:dyDescent="0.35">
      <c r="A229" s="72"/>
      <c r="B229" s="86" t="s">
        <v>114</v>
      </c>
      <c r="C229" s="86" t="s">
        <v>81</v>
      </c>
      <c r="D229" s="72">
        <v>181</v>
      </c>
      <c r="E229" s="72">
        <v>2</v>
      </c>
      <c r="F229" s="71">
        <v>4</v>
      </c>
      <c r="G229" s="71">
        <v>1</v>
      </c>
      <c r="H229" s="72">
        <v>-16</v>
      </c>
      <c r="I229" s="190">
        <f t="shared" si="7"/>
        <v>25</v>
      </c>
      <c r="J229" s="278"/>
    </row>
    <row r="230" spans="1:10" s="122" customFormat="1" ht="23.25" x14ac:dyDescent="0.35">
      <c r="A230" s="72"/>
      <c r="B230" s="86" t="s">
        <v>117</v>
      </c>
      <c r="C230" s="86" t="s">
        <v>86</v>
      </c>
      <c r="D230" s="72">
        <v>181</v>
      </c>
      <c r="E230" s="72">
        <v>2</v>
      </c>
      <c r="F230" s="71">
        <v>8</v>
      </c>
      <c r="G230" s="71">
        <v>1</v>
      </c>
      <c r="H230" s="72">
        <v>-29</v>
      </c>
      <c r="I230" s="190">
        <f t="shared" si="7"/>
        <v>12.5</v>
      </c>
      <c r="J230" s="278"/>
    </row>
    <row r="231" spans="1:10" s="122" customFormat="1" ht="23.25" x14ac:dyDescent="0.35">
      <c r="A231" s="72"/>
      <c r="B231" s="86" t="s">
        <v>28</v>
      </c>
      <c r="C231" s="86" t="s">
        <v>96</v>
      </c>
      <c r="D231" s="72">
        <v>181</v>
      </c>
      <c r="E231" s="72">
        <v>2</v>
      </c>
      <c r="F231" s="71">
        <v>8</v>
      </c>
      <c r="G231" s="71">
        <v>1</v>
      </c>
      <c r="H231" s="72">
        <v>-42</v>
      </c>
      <c r="I231" s="190">
        <f t="shared" si="7"/>
        <v>12.5</v>
      </c>
      <c r="J231" s="278"/>
    </row>
    <row r="232" spans="1:10" s="122" customFormat="1" ht="23.25" x14ac:dyDescent="0.35">
      <c r="A232" s="72"/>
      <c r="B232" s="86" t="s">
        <v>22</v>
      </c>
      <c r="C232" s="86" t="s">
        <v>60</v>
      </c>
      <c r="D232" s="72">
        <v>181</v>
      </c>
      <c r="E232" s="72">
        <v>1</v>
      </c>
      <c r="F232" s="71">
        <v>2</v>
      </c>
      <c r="G232" s="71">
        <v>2</v>
      </c>
      <c r="H232" s="72">
        <v>7</v>
      </c>
      <c r="I232" s="190">
        <f t="shared" si="7"/>
        <v>100</v>
      </c>
      <c r="J232" s="278"/>
    </row>
    <row r="233" spans="1:10" s="122" customFormat="1" ht="23.25" x14ac:dyDescent="0.35">
      <c r="A233" s="72"/>
      <c r="B233" s="86" t="s">
        <v>119</v>
      </c>
      <c r="C233" s="86" t="s">
        <v>86</v>
      </c>
      <c r="D233" s="72">
        <v>181</v>
      </c>
      <c r="E233" s="72">
        <v>1</v>
      </c>
      <c r="F233" s="71">
        <v>1</v>
      </c>
      <c r="G233" s="71">
        <v>1</v>
      </c>
      <c r="H233" s="72">
        <v>-1</v>
      </c>
      <c r="I233" s="190">
        <f t="shared" si="7"/>
        <v>100</v>
      </c>
      <c r="J233" s="278"/>
    </row>
    <row r="234" spans="1:10" s="122" customFormat="1" ht="23.25" x14ac:dyDescent="0.35">
      <c r="A234" s="72"/>
      <c r="B234" s="86" t="s">
        <v>23</v>
      </c>
      <c r="C234" s="86" t="s">
        <v>60</v>
      </c>
      <c r="D234" s="72">
        <v>181</v>
      </c>
      <c r="E234" s="72">
        <v>1</v>
      </c>
      <c r="F234" s="71">
        <v>2</v>
      </c>
      <c r="G234" s="71">
        <v>2</v>
      </c>
      <c r="H234" s="72">
        <v>4</v>
      </c>
      <c r="I234" s="190">
        <f t="shared" si="7"/>
        <v>100</v>
      </c>
      <c r="J234" s="278"/>
    </row>
    <row r="235" spans="1:10" s="122" customFormat="1" ht="23.25" x14ac:dyDescent="0.35">
      <c r="A235" s="72"/>
      <c r="B235" s="86" t="s">
        <v>118</v>
      </c>
      <c r="C235" s="86" t="s">
        <v>86</v>
      </c>
      <c r="D235" s="72">
        <v>181</v>
      </c>
      <c r="E235" s="72">
        <v>1</v>
      </c>
      <c r="F235" s="71">
        <v>1</v>
      </c>
      <c r="G235" s="71">
        <v>1</v>
      </c>
      <c r="H235" s="72">
        <v>8</v>
      </c>
      <c r="I235" s="190">
        <f t="shared" si="7"/>
        <v>100</v>
      </c>
      <c r="J235" s="278"/>
    </row>
    <row r="236" spans="1:10" s="122" customFormat="1" ht="23.25" x14ac:dyDescent="0.35">
      <c r="A236" s="72"/>
      <c r="B236" s="86" t="s">
        <v>120</v>
      </c>
      <c r="C236" s="86" t="s">
        <v>86</v>
      </c>
      <c r="D236" s="72">
        <v>181</v>
      </c>
      <c r="E236" s="72">
        <v>1</v>
      </c>
      <c r="F236" s="71">
        <v>4</v>
      </c>
      <c r="G236" s="71">
        <v>3</v>
      </c>
      <c r="H236" s="72">
        <v>10</v>
      </c>
      <c r="I236" s="190">
        <f t="shared" si="7"/>
        <v>75</v>
      </c>
      <c r="J236" s="278"/>
    </row>
    <row r="237" spans="1:10" s="122" customFormat="1" ht="23.25" x14ac:dyDescent="0.35">
      <c r="A237" s="72"/>
      <c r="B237" s="86" t="s">
        <v>121</v>
      </c>
      <c r="C237" s="86" t="s">
        <v>81</v>
      </c>
      <c r="D237" s="72">
        <v>181</v>
      </c>
      <c r="E237" s="72">
        <v>1</v>
      </c>
      <c r="F237" s="71">
        <v>4</v>
      </c>
      <c r="G237" s="71">
        <v>3</v>
      </c>
      <c r="H237" s="72">
        <v>6</v>
      </c>
      <c r="I237" s="190">
        <f t="shared" si="7"/>
        <v>75</v>
      </c>
      <c r="J237" s="278"/>
    </row>
    <row r="238" spans="1:10" s="122" customFormat="1" ht="23.25" x14ac:dyDescent="0.35">
      <c r="A238" s="72"/>
      <c r="B238" s="86" t="s">
        <v>122</v>
      </c>
      <c r="C238" s="86" t="s">
        <v>81</v>
      </c>
      <c r="D238" s="72">
        <v>181</v>
      </c>
      <c r="E238" s="72">
        <v>1</v>
      </c>
      <c r="F238" s="71">
        <v>3</v>
      </c>
      <c r="G238" s="71">
        <v>2</v>
      </c>
      <c r="H238" s="72">
        <v>10</v>
      </c>
      <c r="I238" s="190">
        <f t="shared" si="7"/>
        <v>66.666666666666657</v>
      </c>
      <c r="J238" s="278"/>
    </row>
    <row r="239" spans="1:10" s="122" customFormat="1" ht="23.25" x14ac:dyDescent="0.35">
      <c r="A239" s="72"/>
      <c r="B239" s="86" t="s">
        <v>124</v>
      </c>
      <c r="C239" s="86" t="s">
        <v>78</v>
      </c>
      <c r="D239" s="72">
        <v>181</v>
      </c>
      <c r="E239" s="72">
        <v>1</v>
      </c>
      <c r="F239" s="71">
        <v>4</v>
      </c>
      <c r="G239" s="71">
        <v>2</v>
      </c>
      <c r="H239" s="72">
        <v>1</v>
      </c>
      <c r="I239" s="190">
        <f t="shared" si="7"/>
        <v>50</v>
      </c>
      <c r="J239" s="278"/>
    </row>
    <row r="240" spans="1:10" s="122" customFormat="1" ht="23.25" x14ac:dyDescent="0.35">
      <c r="A240" s="72"/>
      <c r="B240" s="86" t="s">
        <v>123</v>
      </c>
      <c r="C240" s="86" t="s">
        <v>81</v>
      </c>
      <c r="D240" s="72">
        <v>181</v>
      </c>
      <c r="E240" s="72">
        <v>1</v>
      </c>
      <c r="F240" s="71">
        <v>4</v>
      </c>
      <c r="G240" s="71">
        <v>2</v>
      </c>
      <c r="H240" s="72">
        <v>3</v>
      </c>
      <c r="I240" s="190">
        <f t="shared" ref="I240:I250" si="9">G240/F240*100</f>
        <v>50</v>
      </c>
      <c r="J240" s="278"/>
    </row>
    <row r="241" spans="1:10" s="122" customFormat="1" ht="23.25" x14ac:dyDescent="0.35">
      <c r="A241" s="72"/>
      <c r="B241" s="86" t="s">
        <v>125</v>
      </c>
      <c r="C241" s="86" t="s">
        <v>86</v>
      </c>
      <c r="D241" s="72">
        <v>181</v>
      </c>
      <c r="E241" s="72">
        <v>1</v>
      </c>
      <c r="F241" s="71">
        <v>4</v>
      </c>
      <c r="G241" s="71">
        <v>2</v>
      </c>
      <c r="H241" s="72">
        <v>-11</v>
      </c>
      <c r="I241" s="190">
        <f t="shared" si="9"/>
        <v>50</v>
      </c>
      <c r="J241" s="278"/>
    </row>
    <row r="242" spans="1:10" s="122" customFormat="1" ht="23.25" x14ac:dyDescent="0.35">
      <c r="A242" s="72"/>
      <c r="B242" s="86" t="s">
        <v>126</v>
      </c>
      <c r="C242" s="86" t="s">
        <v>81</v>
      </c>
      <c r="D242" s="72">
        <v>181</v>
      </c>
      <c r="E242" s="72">
        <v>1</v>
      </c>
      <c r="F242" s="71">
        <v>2</v>
      </c>
      <c r="G242" s="71">
        <v>1</v>
      </c>
      <c r="H242" s="72">
        <v>-4</v>
      </c>
      <c r="I242" s="190">
        <f t="shared" si="9"/>
        <v>50</v>
      </c>
      <c r="J242" s="278"/>
    </row>
    <row r="243" spans="1:10" s="122" customFormat="1" ht="23.25" x14ac:dyDescent="0.35">
      <c r="A243" s="72"/>
      <c r="B243" s="86" t="s">
        <v>127</v>
      </c>
      <c r="C243" s="86" t="s">
        <v>86</v>
      </c>
      <c r="D243" s="72">
        <v>181</v>
      </c>
      <c r="E243" s="72">
        <v>1</v>
      </c>
      <c r="F243" s="71">
        <v>3</v>
      </c>
      <c r="G243" s="71">
        <v>1</v>
      </c>
      <c r="H243" s="72">
        <v>-7</v>
      </c>
      <c r="I243" s="190">
        <f t="shared" si="9"/>
        <v>33.333333333333329</v>
      </c>
      <c r="J243" s="278"/>
    </row>
    <row r="244" spans="1:10" s="122" customFormat="1" ht="23.25" x14ac:dyDescent="0.35">
      <c r="A244" s="72"/>
      <c r="B244" s="86" t="s">
        <v>203</v>
      </c>
      <c r="C244" s="86" t="s">
        <v>72</v>
      </c>
      <c r="D244" s="72">
        <v>181</v>
      </c>
      <c r="E244" s="72">
        <v>1</v>
      </c>
      <c r="F244" s="71">
        <v>4</v>
      </c>
      <c r="G244" s="71">
        <v>1</v>
      </c>
      <c r="H244" s="72">
        <v>-18</v>
      </c>
      <c r="I244" s="190">
        <f t="shared" si="9"/>
        <v>25</v>
      </c>
      <c r="J244" s="278"/>
    </row>
    <row r="245" spans="1:10" s="122" customFormat="1" ht="23.25" x14ac:dyDescent="0.35">
      <c r="A245" s="72"/>
      <c r="B245" s="86" t="s">
        <v>26</v>
      </c>
      <c r="C245" s="86" t="s">
        <v>96</v>
      </c>
      <c r="D245" s="72">
        <v>181</v>
      </c>
      <c r="E245" s="72">
        <v>1</v>
      </c>
      <c r="F245" s="71">
        <v>4</v>
      </c>
      <c r="G245" s="71">
        <v>1</v>
      </c>
      <c r="H245" s="72">
        <v>-10</v>
      </c>
      <c r="I245" s="190">
        <f t="shared" si="9"/>
        <v>25</v>
      </c>
      <c r="J245" s="278"/>
    </row>
    <row r="246" spans="1:10" s="122" customFormat="1" ht="23.25" x14ac:dyDescent="0.35">
      <c r="A246" s="72"/>
      <c r="B246" s="86" t="s">
        <v>129</v>
      </c>
      <c r="C246" s="86" t="s">
        <v>86</v>
      </c>
      <c r="D246" s="72">
        <v>181</v>
      </c>
      <c r="E246" s="72">
        <v>1</v>
      </c>
      <c r="F246" s="71">
        <v>2</v>
      </c>
      <c r="G246" s="71">
        <v>0</v>
      </c>
      <c r="H246" s="72">
        <v>-18</v>
      </c>
      <c r="I246" s="190">
        <f t="shared" si="9"/>
        <v>0</v>
      </c>
      <c r="J246" s="278"/>
    </row>
    <row r="247" spans="1:10" s="122" customFormat="1" ht="23.25" x14ac:dyDescent="0.35">
      <c r="A247" s="72"/>
      <c r="B247" s="86" t="s">
        <v>131</v>
      </c>
      <c r="C247" s="86" t="s">
        <v>132</v>
      </c>
      <c r="D247" s="72">
        <v>181</v>
      </c>
      <c r="E247" s="72">
        <v>1</v>
      </c>
      <c r="F247" s="71">
        <v>1</v>
      </c>
      <c r="G247" s="71">
        <v>0</v>
      </c>
      <c r="H247" s="72">
        <v>-2</v>
      </c>
      <c r="I247" s="190">
        <f t="shared" si="9"/>
        <v>0</v>
      </c>
      <c r="J247" s="278"/>
    </row>
    <row r="248" spans="1:10" s="122" customFormat="1" ht="23.25" x14ac:dyDescent="0.35">
      <c r="A248" s="72"/>
      <c r="B248" s="86" t="s">
        <v>130</v>
      </c>
      <c r="C248" s="86" t="s">
        <v>72</v>
      </c>
      <c r="D248" s="72">
        <v>181</v>
      </c>
      <c r="E248" s="72">
        <v>1</v>
      </c>
      <c r="F248" s="71">
        <v>2</v>
      </c>
      <c r="G248" s="71">
        <v>0</v>
      </c>
      <c r="H248" s="72">
        <v>-19</v>
      </c>
      <c r="I248" s="190">
        <f t="shared" si="9"/>
        <v>0</v>
      </c>
      <c r="J248" s="278"/>
    </row>
    <row r="249" spans="1:10" s="122" customFormat="1" ht="23.25" x14ac:dyDescent="0.35">
      <c r="A249" s="72"/>
      <c r="B249" s="86" t="s">
        <v>128</v>
      </c>
      <c r="C249" s="86" t="s">
        <v>81</v>
      </c>
      <c r="D249" s="72">
        <v>181</v>
      </c>
      <c r="E249" s="72">
        <v>1</v>
      </c>
      <c r="F249" s="71">
        <v>4</v>
      </c>
      <c r="G249" s="71">
        <v>0</v>
      </c>
      <c r="H249" s="72">
        <v>-23</v>
      </c>
      <c r="I249" s="190">
        <f t="shared" si="9"/>
        <v>0</v>
      </c>
      <c r="J249" s="278"/>
    </row>
    <row r="250" spans="1:10" s="122" customFormat="1" ht="23.25" x14ac:dyDescent="0.35">
      <c r="A250" s="72"/>
      <c r="B250" s="86" t="s">
        <v>202</v>
      </c>
      <c r="C250" s="86" t="s">
        <v>86</v>
      </c>
      <c r="D250" s="72">
        <v>181</v>
      </c>
      <c r="E250" s="72">
        <v>1</v>
      </c>
      <c r="F250" s="71">
        <v>4</v>
      </c>
      <c r="G250" s="71">
        <v>0</v>
      </c>
      <c r="H250" s="72">
        <v>-46</v>
      </c>
      <c r="I250" s="190">
        <f t="shared" si="9"/>
        <v>0</v>
      </c>
      <c r="J250" s="278"/>
    </row>
    <row r="251" spans="1:10" s="122" customFormat="1" ht="15" customHeight="1" x14ac:dyDescent="0.25">
      <c r="A251" s="277"/>
      <c r="B251" s="178"/>
      <c r="C251" s="178"/>
      <c r="D251" s="178"/>
      <c r="E251" s="178"/>
      <c r="F251" s="178"/>
      <c r="G251" s="178"/>
      <c r="H251" s="178"/>
      <c r="I251" s="178"/>
      <c r="J251" s="189"/>
    </row>
    <row r="252" spans="1:10" s="122" customFormat="1" ht="15" customHeight="1" x14ac:dyDescent="0.25">
      <c r="A252" s="504" t="s">
        <v>133</v>
      </c>
      <c r="B252" s="505"/>
      <c r="C252" s="505"/>
      <c r="D252" s="505"/>
      <c r="E252" s="505"/>
      <c r="F252" s="505"/>
      <c r="G252" s="505"/>
      <c r="H252" s="505"/>
      <c r="I252" s="505"/>
      <c r="J252" s="189"/>
    </row>
    <row r="253" spans="1:10" s="122" customFormat="1" ht="15" customHeight="1" thickBot="1" x14ac:dyDescent="0.3">
      <c r="A253" s="506" t="s">
        <v>134</v>
      </c>
      <c r="B253" s="507"/>
      <c r="C253" s="507"/>
      <c r="D253" s="507"/>
      <c r="E253" s="507"/>
      <c r="F253" s="507"/>
      <c r="G253" s="507"/>
      <c r="H253" s="507"/>
      <c r="I253" s="507"/>
      <c r="J253" s="148"/>
    </row>
    <row r="254" spans="1:10" s="122" customFormat="1" ht="15" customHeight="1" thickBot="1" x14ac:dyDescent="0.3">
      <c r="A254" s="494"/>
      <c r="B254" s="495"/>
      <c r="C254" s="495"/>
      <c r="D254" s="495"/>
      <c r="E254" s="495"/>
      <c r="F254" s="495"/>
      <c r="G254" s="495"/>
      <c r="H254" s="495"/>
      <c r="I254" s="495"/>
      <c r="J254" s="496"/>
    </row>
    <row r="255" spans="1:10" s="122" customFormat="1" ht="23.25" x14ac:dyDescent="0.35">
      <c r="A255" s="497" t="s">
        <v>68</v>
      </c>
      <c r="B255" s="498"/>
      <c r="C255" s="498"/>
      <c r="D255" s="498"/>
      <c r="E255" s="498"/>
      <c r="F255" s="498"/>
      <c r="G255" s="498"/>
      <c r="H255" s="498"/>
      <c r="I255" s="498"/>
      <c r="J255" s="499"/>
    </row>
    <row r="256" spans="1:10" s="122" customFormat="1" ht="26.25" x14ac:dyDescent="0.4">
      <c r="A256" s="500" t="s">
        <v>69</v>
      </c>
      <c r="B256" s="501"/>
      <c r="C256" s="501"/>
      <c r="D256" s="501"/>
      <c r="E256" s="501"/>
      <c r="F256" s="501"/>
      <c r="G256" s="502">
        <v>43524</v>
      </c>
      <c r="H256" s="502"/>
      <c r="I256" s="502"/>
      <c r="J256" s="503"/>
    </row>
    <row r="257" spans="1:10" s="122" customFormat="1" ht="18" x14ac:dyDescent="0.25">
      <c r="A257" s="58" t="s">
        <v>53</v>
      </c>
      <c r="B257" s="58" t="s">
        <v>63</v>
      </c>
      <c r="C257" s="60" t="s">
        <v>54</v>
      </c>
      <c r="D257" s="58" t="s">
        <v>64</v>
      </c>
      <c r="E257" s="58" t="s">
        <v>64</v>
      </c>
      <c r="F257" s="58" t="s">
        <v>56</v>
      </c>
      <c r="G257" s="58" t="s">
        <v>57</v>
      </c>
      <c r="H257" s="58" t="s">
        <v>58</v>
      </c>
      <c r="I257" s="58" t="s">
        <v>59</v>
      </c>
      <c r="J257" s="58" t="s">
        <v>66</v>
      </c>
    </row>
    <row r="258" spans="1:10" s="122" customFormat="1" ht="18" x14ac:dyDescent="0.25">
      <c r="A258" s="60"/>
      <c r="B258" s="59"/>
      <c r="C258" s="59"/>
      <c r="D258" s="58" t="s">
        <v>162</v>
      </c>
      <c r="E258" s="58" t="s">
        <v>71</v>
      </c>
      <c r="F258" s="58" t="s">
        <v>71</v>
      </c>
      <c r="G258" s="58" t="s">
        <v>51</v>
      </c>
      <c r="H258" s="60"/>
      <c r="I258" s="58" t="s">
        <v>52</v>
      </c>
      <c r="J258" s="58" t="s">
        <v>65</v>
      </c>
    </row>
    <row r="259" spans="1:10" s="122" customFormat="1" ht="23.25" x14ac:dyDescent="0.35">
      <c r="A259" s="163">
        <v>1</v>
      </c>
      <c r="B259" s="379" t="s">
        <v>8</v>
      </c>
      <c r="C259" s="379" t="s">
        <v>78</v>
      </c>
      <c r="D259" s="64">
        <v>180</v>
      </c>
      <c r="E259" s="64">
        <v>118</v>
      </c>
      <c r="F259" s="57">
        <v>486</v>
      </c>
      <c r="G259" s="57">
        <v>311</v>
      </c>
      <c r="H259" s="57">
        <v>1046</v>
      </c>
      <c r="I259" s="179">
        <f t="shared" ref="I259:I276" si="10">G259/F259*100</f>
        <v>63.991769547325106</v>
      </c>
      <c r="J259" s="163">
        <v>1</v>
      </c>
    </row>
    <row r="260" spans="1:10" s="122" customFormat="1" ht="23.25" x14ac:dyDescent="0.35">
      <c r="A260" s="164">
        <v>2</v>
      </c>
      <c r="B260" s="83" t="s">
        <v>73</v>
      </c>
      <c r="C260" s="83" t="s">
        <v>72</v>
      </c>
      <c r="D260" s="66">
        <v>180</v>
      </c>
      <c r="E260" s="66">
        <v>81</v>
      </c>
      <c r="F260" s="81">
        <v>399</v>
      </c>
      <c r="G260" s="81">
        <v>250</v>
      </c>
      <c r="H260" s="81">
        <v>941</v>
      </c>
      <c r="I260" s="180">
        <f t="shared" si="10"/>
        <v>62.656641604010019</v>
      </c>
      <c r="J260" s="164">
        <v>2</v>
      </c>
    </row>
    <row r="261" spans="1:10" s="122" customFormat="1" ht="23.25" x14ac:dyDescent="0.35">
      <c r="A261" s="165">
        <v>3</v>
      </c>
      <c r="B261" s="69" t="s">
        <v>12</v>
      </c>
      <c r="C261" s="69" t="s">
        <v>72</v>
      </c>
      <c r="D261" s="65">
        <v>180</v>
      </c>
      <c r="E261" s="65">
        <v>129</v>
      </c>
      <c r="F261" s="62">
        <v>583</v>
      </c>
      <c r="G261" s="62">
        <v>349</v>
      </c>
      <c r="H261" s="62">
        <v>851</v>
      </c>
      <c r="I261" s="181">
        <f t="shared" si="10"/>
        <v>59.862778730703262</v>
      </c>
      <c r="J261" s="165">
        <v>3</v>
      </c>
    </row>
    <row r="262" spans="1:10" s="122" customFormat="1" ht="23.25" x14ac:dyDescent="0.35">
      <c r="A262" s="166">
        <v>4</v>
      </c>
      <c r="B262" s="70" t="s">
        <v>11</v>
      </c>
      <c r="C262" s="70" t="s">
        <v>72</v>
      </c>
      <c r="D262" s="61">
        <v>180</v>
      </c>
      <c r="E262" s="61">
        <v>148</v>
      </c>
      <c r="F262" s="56">
        <v>639</v>
      </c>
      <c r="G262" s="56">
        <v>369</v>
      </c>
      <c r="H262" s="56">
        <v>946</v>
      </c>
      <c r="I262" s="182">
        <f t="shared" si="10"/>
        <v>57.74647887323944</v>
      </c>
      <c r="J262" s="166">
        <v>4</v>
      </c>
    </row>
    <row r="263" spans="1:10" s="122" customFormat="1" ht="23.25" x14ac:dyDescent="0.35">
      <c r="A263" s="166">
        <v>5</v>
      </c>
      <c r="B263" s="70" t="s">
        <v>74</v>
      </c>
      <c r="C263" s="70" t="s">
        <v>72</v>
      </c>
      <c r="D263" s="61">
        <v>180</v>
      </c>
      <c r="E263" s="61">
        <v>78</v>
      </c>
      <c r="F263" s="56">
        <v>336</v>
      </c>
      <c r="G263" s="56">
        <v>187</v>
      </c>
      <c r="H263" s="56">
        <v>165</v>
      </c>
      <c r="I263" s="182">
        <f t="shared" si="10"/>
        <v>55.654761904761905</v>
      </c>
      <c r="J263" s="166">
        <v>5</v>
      </c>
    </row>
    <row r="264" spans="1:10" s="122" customFormat="1" ht="23.25" x14ac:dyDescent="0.35">
      <c r="A264" s="166">
        <v>6</v>
      </c>
      <c r="B264" s="70" t="s">
        <v>5</v>
      </c>
      <c r="C264" s="70" t="s">
        <v>72</v>
      </c>
      <c r="D264" s="61">
        <v>180</v>
      </c>
      <c r="E264" s="61">
        <v>133</v>
      </c>
      <c r="F264" s="56">
        <v>582</v>
      </c>
      <c r="G264" s="56">
        <v>321</v>
      </c>
      <c r="H264" s="61">
        <v>354</v>
      </c>
      <c r="I264" s="182">
        <f t="shared" si="10"/>
        <v>55.154639175257735</v>
      </c>
      <c r="J264" s="166">
        <v>6</v>
      </c>
    </row>
    <row r="265" spans="1:10" s="122" customFormat="1" ht="23.25" x14ac:dyDescent="0.35">
      <c r="A265" s="166">
        <v>7</v>
      </c>
      <c r="B265" s="70" t="s">
        <v>3</v>
      </c>
      <c r="C265" s="70" t="s">
        <v>72</v>
      </c>
      <c r="D265" s="61">
        <v>180</v>
      </c>
      <c r="E265" s="61">
        <v>128</v>
      </c>
      <c r="F265" s="56">
        <v>531</v>
      </c>
      <c r="G265" s="56">
        <v>290</v>
      </c>
      <c r="H265" s="56">
        <v>340</v>
      </c>
      <c r="I265" s="182">
        <f t="shared" si="10"/>
        <v>54.61393596986818</v>
      </c>
      <c r="J265" s="166">
        <v>7</v>
      </c>
    </row>
    <row r="266" spans="1:10" s="122" customFormat="1" ht="23.25" x14ac:dyDescent="0.35">
      <c r="A266" s="166">
        <v>8</v>
      </c>
      <c r="B266" s="70" t="s">
        <v>4</v>
      </c>
      <c r="C266" s="70" t="s">
        <v>72</v>
      </c>
      <c r="D266" s="61">
        <v>180</v>
      </c>
      <c r="E266" s="61">
        <v>141</v>
      </c>
      <c r="F266" s="56">
        <v>619</v>
      </c>
      <c r="G266" s="56">
        <v>338</v>
      </c>
      <c r="H266" s="56">
        <v>209</v>
      </c>
      <c r="I266" s="182">
        <f t="shared" si="10"/>
        <v>54.604200323101779</v>
      </c>
      <c r="J266" s="166">
        <v>8</v>
      </c>
    </row>
    <row r="267" spans="1:10" s="122" customFormat="1" ht="23.25" x14ac:dyDescent="0.35">
      <c r="A267" s="166">
        <v>9</v>
      </c>
      <c r="B267" s="70" t="s">
        <v>16</v>
      </c>
      <c r="C267" s="70" t="s">
        <v>72</v>
      </c>
      <c r="D267" s="61">
        <v>180</v>
      </c>
      <c r="E267" s="61">
        <v>85</v>
      </c>
      <c r="F267" s="56">
        <v>175</v>
      </c>
      <c r="G267" s="61">
        <v>88</v>
      </c>
      <c r="H267" s="61">
        <v>-3</v>
      </c>
      <c r="I267" s="182">
        <f t="shared" si="10"/>
        <v>50.285714285714292</v>
      </c>
      <c r="J267" s="166">
        <v>9</v>
      </c>
    </row>
    <row r="268" spans="1:10" s="122" customFormat="1" ht="23.25" x14ac:dyDescent="0.35">
      <c r="A268" s="166">
        <v>10</v>
      </c>
      <c r="B268" s="70" t="s">
        <v>14</v>
      </c>
      <c r="C268" s="70" t="s">
        <v>72</v>
      </c>
      <c r="D268" s="61">
        <v>180</v>
      </c>
      <c r="E268" s="61">
        <v>51</v>
      </c>
      <c r="F268" s="56">
        <v>192</v>
      </c>
      <c r="G268" s="56">
        <v>94</v>
      </c>
      <c r="H268" s="61">
        <v>-83</v>
      </c>
      <c r="I268" s="182">
        <f t="shared" si="10"/>
        <v>48.958333333333329</v>
      </c>
      <c r="J268" s="166">
        <v>10</v>
      </c>
    </row>
    <row r="269" spans="1:10" s="122" customFormat="1" ht="23.25" x14ac:dyDescent="0.35">
      <c r="A269" s="166">
        <v>11</v>
      </c>
      <c r="B269" s="70" t="s">
        <v>7</v>
      </c>
      <c r="C269" s="70" t="s">
        <v>72</v>
      </c>
      <c r="D269" s="61">
        <v>180</v>
      </c>
      <c r="E269" s="61">
        <v>83</v>
      </c>
      <c r="F269" s="56">
        <v>258</v>
      </c>
      <c r="G269" s="56">
        <v>124</v>
      </c>
      <c r="H269" s="61">
        <v>-238</v>
      </c>
      <c r="I269" s="182">
        <f t="shared" si="10"/>
        <v>48.062015503875969</v>
      </c>
      <c r="J269" s="166">
        <v>11</v>
      </c>
    </row>
    <row r="270" spans="1:10" s="122" customFormat="1" ht="23.25" x14ac:dyDescent="0.35">
      <c r="A270" s="166">
        <v>12</v>
      </c>
      <c r="B270" s="67" t="s">
        <v>76</v>
      </c>
      <c r="C270" s="67" t="s">
        <v>77</v>
      </c>
      <c r="D270" s="61">
        <v>180</v>
      </c>
      <c r="E270" s="61">
        <v>63</v>
      </c>
      <c r="F270" s="56">
        <v>246</v>
      </c>
      <c r="G270" s="56">
        <v>112</v>
      </c>
      <c r="H270" s="61">
        <v>-64</v>
      </c>
      <c r="I270" s="182">
        <f t="shared" si="10"/>
        <v>45.528455284552841</v>
      </c>
      <c r="J270" s="166">
        <v>12</v>
      </c>
    </row>
    <row r="271" spans="1:10" s="122" customFormat="1" ht="23.25" x14ac:dyDescent="0.35">
      <c r="A271" s="166">
        <v>13</v>
      </c>
      <c r="B271" s="67" t="s">
        <v>19</v>
      </c>
      <c r="C271" s="67" t="s">
        <v>75</v>
      </c>
      <c r="D271" s="61">
        <v>180</v>
      </c>
      <c r="E271" s="61">
        <v>61</v>
      </c>
      <c r="F271" s="56">
        <v>229</v>
      </c>
      <c r="G271" s="56">
        <v>104</v>
      </c>
      <c r="H271" s="61">
        <v>-123</v>
      </c>
      <c r="I271" s="182">
        <f t="shared" si="10"/>
        <v>45.414847161572055</v>
      </c>
      <c r="J271" s="166">
        <v>13</v>
      </c>
    </row>
    <row r="272" spans="1:10" s="122" customFormat="1" ht="23.25" x14ac:dyDescent="0.35">
      <c r="A272" s="166">
        <v>14</v>
      </c>
      <c r="B272" s="67" t="s">
        <v>24</v>
      </c>
      <c r="C272" s="67" t="s">
        <v>78</v>
      </c>
      <c r="D272" s="61">
        <v>180</v>
      </c>
      <c r="E272" s="61">
        <v>83</v>
      </c>
      <c r="F272" s="56">
        <v>347</v>
      </c>
      <c r="G272" s="56">
        <v>155</v>
      </c>
      <c r="H272" s="61">
        <v>-222</v>
      </c>
      <c r="I272" s="182">
        <f t="shared" si="10"/>
        <v>44.668587896253605</v>
      </c>
      <c r="J272" s="166">
        <v>14</v>
      </c>
    </row>
    <row r="273" spans="1:10" s="122" customFormat="1" ht="23.25" x14ac:dyDescent="0.35">
      <c r="A273" s="166">
        <v>15</v>
      </c>
      <c r="B273" s="67" t="s">
        <v>27</v>
      </c>
      <c r="C273" s="67" t="s">
        <v>79</v>
      </c>
      <c r="D273" s="61">
        <v>180</v>
      </c>
      <c r="E273" s="61">
        <v>66</v>
      </c>
      <c r="F273" s="56">
        <v>247</v>
      </c>
      <c r="G273" s="56">
        <v>98</v>
      </c>
      <c r="H273" s="61">
        <v>-459</v>
      </c>
      <c r="I273" s="182">
        <f t="shared" si="10"/>
        <v>39.676113360323889</v>
      </c>
      <c r="J273" s="166">
        <v>15</v>
      </c>
    </row>
    <row r="274" spans="1:10" s="122" customFormat="1" ht="23.25" x14ac:dyDescent="0.35">
      <c r="A274" s="166">
        <v>16</v>
      </c>
      <c r="B274" s="70" t="s">
        <v>6</v>
      </c>
      <c r="C274" s="70" t="s">
        <v>72</v>
      </c>
      <c r="D274" s="61">
        <v>180</v>
      </c>
      <c r="E274" s="61">
        <v>144</v>
      </c>
      <c r="F274" s="56">
        <v>541</v>
      </c>
      <c r="G274" s="56">
        <v>214</v>
      </c>
      <c r="H274" s="56">
        <v>-690</v>
      </c>
      <c r="I274" s="182">
        <f t="shared" si="10"/>
        <v>39.556377079482438</v>
      </c>
      <c r="J274" s="166">
        <v>16</v>
      </c>
    </row>
    <row r="275" spans="1:10" s="122" customFormat="1" ht="23.25" x14ac:dyDescent="0.35">
      <c r="A275" s="166">
        <v>17</v>
      </c>
      <c r="B275" s="70" t="s">
        <v>15</v>
      </c>
      <c r="C275" s="70" t="s">
        <v>72</v>
      </c>
      <c r="D275" s="61">
        <v>180</v>
      </c>
      <c r="E275" s="61">
        <v>53</v>
      </c>
      <c r="F275" s="56">
        <v>200</v>
      </c>
      <c r="G275" s="56">
        <v>74</v>
      </c>
      <c r="H275" s="61">
        <v>-439</v>
      </c>
      <c r="I275" s="182">
        <f t="shared" si="10"/>
        <v>37</v>
      </c>
      <c r="J275" s="166">
        <v>17</v>
      </c>
    </row>
    <row r="276" spans="1:10" s="122" customFormat="1" ht="23.25" x14ac:dyDescent="0.35">
      <c r="A276" s="166">
        <v>18</v>
      </c>
      <c r="B276" s="70" t="s">
        <v>9</v>
      </c>
      <c r="C276" s="70" t="s">
        <v>72</v>
      </c>
      <c r="D276" s="61">
        <v>180</v>
      </c>
      <c r="E276" s="61">
        <v>78</v>
      </c>
      <c r="F276" s="56">
        <v>179</v>
      </c>
      <c r="G276" s="56">
        <v>58</v>
      </c>
      <c r="H276" s="61">
        <v>-537</v>
      </c>
      <c r="I276" s="182">
        <f t="shared" si="10"/>
        <v>32.402234636871505</v>
      </c>
      <c r="J276" s="166">
        <v>18</v>
      </c>
    </row>
    <row r="277" spans="1:10" s="122" customFormat="1" ht="23.25" x14ac:dyDescent="0.35">
      <c r="A277" s="255"/>
      <c r="B277" s="86" t="s">
        <v>80</v>
      </c>
      <c r="C277" s="86" t="s">
        <v>81</v>
      </c>
      <c r="D277" s="72">
        <v>180</v>
      </c>
      <c r="E277" s="72">
        <v>34</v>
      </c>
      <c r="F277" s="71">
        <v>103</v>
      </c>
      <c r="G277" s="72">
        <v>43</v>
      </c>
      <c r="H277" s="72">
        <v>-89</v>
      </c>
      <c r="I277" s="190">
        <f t="shared" ref="I277:I322" si="11">G277/F277*100</f>
        <v>41.747572815533978</v>
      </c>
      <c r="J277" s="278"/>
    </row>
    <row r="278" spans="1:10" s="122" customFormat="1" ht="23.25" x14ac:dyDescent="0.35">
      <c r="A278" s="72"/>
      <c r="B278" s="86" t="s">
        <v>82</v>
      </c>
      <c r="C278" s="86" t="s">
        <v>78</v>
      </c>
      <c r="D278" s="72">
        <v>180</v>
      </c>
      <c r="E278" s="72">
        <v>34</v>
      </c>
      <c r="F278" s="71">
        <v>144</v>
      </c>
      <c r="G278" s="71">
        <v>81</v>
      </c>
      <c r="H278" s="72">
        <v>167</v>
      </c>
      <c r="I278" s="190">
        <f t="shared" si="11"/>
        <v>56.25</v>
      </c>
      <c r="J278" s="278"/>
    </row>
    <row r="279" spans="1:10" s="122" customFormat="1" ht="23.25" x14ac:dyDescent="0.35">
      <c r="A279" s="72"/>
      <c r="B279" s="86" t="s">
        <v>13</v>
      </c>
      <c r="C279" s="86" t="s">
        <v>72</v>
      </c>
      <c r="D279" s="72">
        <v>180</v>
      </c>
      <c r="E279" s="72">
        <v>33</v>
      </c>
      <c r="F279" s="71">
        <v>140</v>
      </c>
      <c r="G279" s="71">
        <v>55</v>
      </c>
      <c r="H279" s="72">
        <v>-186</v>
      </c>
      <c r="I279" s="190">
        <f t="shared" si="11"/>
        <v>39.285714285714285</v>
      </c>
      <c r="J279" s="278"/>
    </row>
    <row r="280" spans="1:10" s="122" customFormat="1" ht="23.25" x14ac:dyDescent="0.35">
      <c r="A280" s="72"/>
      <c r="B280" s="86" t="s">
        <v>83</v>
      </c>
      <c r="C280" s="86" t="s">
        <v>84</v>
      </c>
      <c r="D280" s="72">
        <v>180</v>
      </c>
      <c r="E280" s="72">
        <v>30</v>
      </c>
      <c r="F280" s="71">
        <v>135</v>
      </c>
      <c r="G280" s="71">
        <v>71</v>
      </c>
      <c r="H280" s="72">
        <v>6</v>
      </c>
      <c r="I280" s="190">
        <f t="shared" si="11"/>
        <v>52.592592592592588</v>
      </c>
      <c r="J280" s="278"/>
    </row>
    <row r="281" spans="1:10" s="122" customFormat="1" ht="23.25" x14ac:dyDescent="0.35">
      <c r="A281" s="72"/>
      <c r="B281" s="86" t="s">
        <v>89</v>
      </c>
      <c r="C281" s="86" t="s">
        <v>78</v>
      </c>
      <c r="D281" s="72">
        <v>180</v>
      </c>
      <c r="E281" s="72">
        <v>30</v>
      </c>
      <c r="F281" s="71">
        <v>124</v>
      </c>
      <c r="G281" s="71">
        <v>56</v>
      </c>
      <c r="H281" s="72">
        <v>-119</v>
      </c>
      <c r="I281" s="190">
        <f t="shared" si="11"/>
        <v>45.161290322580641</v>
      </c>
      <c r="J281" s="278"/>
    </row>
    <row r="282" spans="1:10" s="122" customFormat="1" ht="23.25" x14ac:dyDescent="0.35">
      <c r="A282" s="72"/>
      <c r="B282" s="86" t="s">
        <v>85</v>
      </c>
      <c r="C282" s="86" t="s">
        <v>86</v>
      </c>
      <c r="D282" s="72">
        <v>180</v>
      </c>
      <c r="E282" s="72">
        <v>22</v>
      </c>
      <c r="F282" s="71">
        <v>81</v>
      </c>
      <c r="G282" s="71">
        <v>28</v>
      </c>
      <c r="H282" s="72">
        <v>-219</v>
      </c>
      <c r="I282" s="190">
        <f t="shared" si="11"/>
        <v>34.567901234567898</v>
      </c>
      <c r="J282" s="278"/>
    </row>
    <row r="283" spans="1:10" s="122" customFormat="1" ht="23.25" x14ac:dyDescent="0.35">
      <c r="A283" s="72"/>
      <c r="B283" s="86" t="s">
        <v>87</v>
      </c>
      <c r="C283" s="86" t="s">
        <v>88</v>
      </c>
      <c r="D283" s="72">
        <v>180</v>
      </c>
      <c r="E283" s="72">
        <v>20</v>
      </c>
      <c r="F283" s="71">
        <v>86</v>
      </c>
      <c r="G283" s="71">
        <v>48</v>
      </c>
      <c r="H283" s="72">
        <v>71</v>
      </c>
      <c r="I283" s="190">
        <f t="shared" si="11"/>
        <v>55.813953488372093</v>
      </c>
      <c r="J283" s="278"/>
    </row>
    <row r="284" spans="1:10" s="122" customFormat="1" ht="23.25" x14ac:dyDescent="0.35">
      <c r="A284" s="72"/>
      <c r="B284" s="86" t="s">
        <v>90</v>
      </c>
      <c r="C284" s="86" t="s">
        <v>84</v>
      </c>
      <c r="D284" s="72">
        <v>180</v>
      </c>
      <c r="E284" s="72">
        <v>19</v>
      </c>
      <c r="F284" s="71">
        <v>72</v>
      </c>
      <c r="G284" s="71">
        <v>24</v>
      </c>
      <c r="H284" s="72">
        <v>-220</v>
      </c>
      <c r="I284" s="190">
        <f t="shared" si="11"/>
        <v>33.333333333333329</v>
      </c>
      <c r="J284" s="278"/>
    </row>
    <row r="285" spans="1:10" s="122" customFormat="1" ht="23.25" x14ac:dyDescent="0.35">
      <c r="A285" s="72"/>
      <c r="B285" s="86" t="s">
        <v>91</v>
      </c>
      <c r="C285" s="86" t="s">
        <v>72</v>
      </c>
      <c r="D285" s="72">
        <v>180</v>
      </c>
      <c r="E285" s="72">
        <v>18</v>
      </c>
      <c r="F285" s="71">
        <v>75</v>
      </c>
      <c r="G285" s="71">
        <v>25</v>
      </c>
      <c r="H285" s="72">
        <v>-219</v>
      </c>
      <c r="I285" s="190">
        <f t="shared" si="11"/>
        <v>33.333333333333329</v>
      </c>
      <c r="J285" s="278"/>
    </row>
    <row r="286" spans="1:10" s="122" customFormat="1" ht="23.25" x14ac:dyDescent="0.35">
      <c r="A286" s="72"/>
      <c r="B286" s="86" t="s">
        <v>92</v>
      </c>
      <c r="C286" s="86" t="s">
        <v>72</v>
      </c>
      <c r="D286" s="72">
        <v>180</v>
      </c>
      <c r="E286" s="72">
        <v>13</v>
      </c>
      <c r="F286" s="71">
        <v>41</v>
      </c>
      <c r="G286" s="71">
        <v>19</v>
      </c>
      <c r="H286" s="72">
        <v>-14</v>
      </c>
      <c r="I286" s="190">
        <f t="shared" si="11"/>
        <v>46.341463414634148</v>
      </c>
      <c r="J286" s="278"/>
    </row>
    <row r="287" spans="1:10" s="122" customFormat="1" ht="23.25" x14ac:dyDescent="0.35">
      <c r="A287" s="72"/>
      <c r="B287" s="87" t="s">
        <v>17</v>
      </c>
      <c r="C287" s="86" t="s">
        <v>79</v>
      </c>
      <c r="D287" s="72">
        <v>180</v>
      </c>
      <c r="E287" s="72">
        <v>12</v>
      </c>
      <c r="F287" s="71">
        <v>46</v>
      </c>
      <c r="G287" s="71">
        <v>18</v>
      </c>
      <c r="H287" s="71">
        <v>-103</v>
      </c>
      <c r="I287" s="190">
        <f t="shared" si="11"/>
        <v>39.130434782608695</v>
      </c>
      <c r="J287" s="278"/>
    </row>
    <row r="288" spans="1:10" s="122" customFormat="1" ht="23.25" x14ac:dyDescent="0.35">
      <c r="A288" s="72"/>
      <c r="B288" s="86" t="s">
        <v>21</v>
      </c>
      <c r="C288" s="86" t="s">
        <v>96</v>
      </c>
      <c r="D288" s="72">
        <v>180</v>
      </c>
      <c r="E288" s="72">
        <v>13</v>
      </c>
      <c r="F288" s="71">
        <v>55</v>
      </c>
      <c r="G288" s="71">
        <v>20</v>
      </c>
      <c r="H288" s="72">
        <v>-92</v>
      </c>
      <c r="I288" s="190">
        <f t="shared" si="11"/>
        <v>36.363636363636367</v>
      </c>
      <c r="J288" s="278"/>
    </row>
    <row r="289" spans="1:10" s="122" customFormat="1" ht="23.25" x14ac:dyDescent="0.35">
      <c r="A289" s="72"/>
      <c r="B289" s="86" t="s">
        <v>93</v>
      </c>
      <c r="C289" s="86" t="s">
        <v>81</v>
      </c>
      <c r="D289" s="72">
        <v>180</v>
      </c>
      <c r="E289" s="72">
        <v>11</v>
      </c>
      <c r="F289" s="71">
        <v>33</v>
      </c>
      <c r="G289" s="71">
        <v>13</v>
      </c>
      <c r="H289" s="72">
        <v>-52</v>
      </c>
      <c r="I289" s="190">
        <f t="shared" si="11"/>
        <v>39.393939393939391</v>
      </c>
      <c r="J289" s="278"/>
    </row>
    <row r="290" spans="1:10" s="122" customFormat="1" ht="23.25" x14ac:dyDescent="0.35">
      <c r="A290" s="72"/>
      <c r="B290" s="86" t="s">
        <v>10</v>
      </c>
      <c r="C290" s="86" t="s">
        <v>86</v>
      </c>
      <c r="D290" s="72">
        <v>180</v>
      </c>
      <c r="E290" s="72">
        <v>11</v>
      </c>
      <c r="F290" s="71">
        <v>26</v>
      </c>
      <c r="G290" s="71">
        <v>13</v>
      </c>
      <c r="H290" s="72">
        <v>-45</v>
      </c>
      <c r="I290" s="190">
        <f t="shared" si="11"/>
        <v>50</v>
      </c>
      <c r="J290" s="278"/>
    </row>
    <row r="291" spans="1:10" s="122" customFormat="1" ht="23.25" x14ac:dyDescent="0.35">
      <c r="A291" s="72"/>
      <c r="B291" s="86" t="s">
        <v>94</v>
      </c>
      <c r="C291" s="86" t="s">
        <v>81</v>
      </c>
      <c r="D291" s="72">
        <v>180</v>
      </c>
      <c r="E291" s="72">
        <v>10</v>
      </c>
      <c r="F291" s="71">
        <v>10</v>
      </c>
      <c r="G291" s="71">
        <v>8</v>
      </c>
      <c r="H291" s="72">
        <v>13</v>
      </c>
      <c r="I291" s="190">
        <f t="shared" si="11"/>
        <v>80</v>
      </c>
      <c r="J291" s="278"/>
    </row>
    <row r="292" spans="1:10" s="122" customFormat="1" ht="23.25" x14ac:dyDescent="0.35">
      <c r="A292" s="72"/>
      <c r="B292" s="86" t="s">
        <v>18</v>
      </c>
      <c r="C292" s="86" t="s">
        <v>86</v>
      </c>
      <c r="D292" s="72">
        <v>180</v>
      </c>
      <c r="E292" s="72">
        <v>9</v>
      </c>
      <c r="F292" s="71">
        <v>34</v>
      </c>
      <c r="G292" s="71">
        <v>19</v>
      </c>
      <c r="H292" s="72">
        <v>1</v>
      </c>
      <c r="I292" s="190">
        <f t="shared" si="11"/>
        <v>55.882352941176471</v>
      </c>
      <c r="J292" s="278"/>
    </row>
    <row r="293" spans="1:10" s="122" customFormat="1" ht="23.25" x14ac:dyDescent="0.35">
      <c r="A293" s="72"/>
      <c r="B293" s="86" t="s">
        <v>95</v>
      </c>
      <c r="C293" s="86" t="s">
        <v>77</v>
      </c>
      <c r="D293" s="72">
        <v>180</v>
      </c>
      <c r="E293" s="72">
        <v>9</v>
      </c>
      <c r="F293" s="71">
        <v>39</v>
      </c>
      <c r="G293" s="71">
        <v>17</v>
      </c>
      <c r="H293" s="72">
        <v>-40</v>
      </c>
      <c r="I293" s="190">
        <f t="shared" si="11"/>
        <v>43.589743589743591</v>
      </c>
      <c r="J293" s="278"/>
    </row>
    <row r="294" spans="1:10" s="122" customFormat="1" ht="23.25" x14ac:dyDescent="0.35">
      <c r="A294" s="72"/>
      <c r="B294" s="86" t="s">
        <v>97</v>
      </c>
      <c r="C294" s="86" t="s">
        <v>78</v>
      </c>
      <c r="D294" s="72">
        <v>180</v>
      </c>
      <c r="E294" s="72">
        <v>8</v>
      </c>
      <c r="F294" s="71">
        <v>35</v>
      </c>
      <c r="G294" s="71">
        <v>15</v>
      </c>
      <c r="H294" s="72">
        <v>-68</v>
      </c>
      <c r="I294" s="190">
        <f t="shared" si="11"/>
        <v>42.857142857142854</v>
      </c>
      <c r="J294" s="278"/>
    </row>
    <row r="295" spans="1:10" s="122" customFormat="1" ht="23.25" x14ac:dyDescent="0.35">
      <c r="A295" s="72"/>
      <c r="B295" s="86" t="s">
        <v>98</v>
      </c>
      <c r="C295" s="86" t="s">
        <v>75</v>
      </c>
      <c r="D295" s="72">
        <v>180</v>
      </c>
      <c r="E295" s="72">
        <v>7</v>
      </c>
      <c r="F295" s="71">
        <v>31</v>
      </c>
      <c r="G295" s="71">
        <v>17</v>
      </c>
      <c r="H295" s="72">
        <v>52</v>
      </c>
      <c r="I295" s="190">
        <f t="shared" si="11"/>
        <v>54.838709677419352</v>
      </c>
      <c r="J295" s="278"/>
    </row>
    <row r="296" spans="1:10" s="122" customFormat="1" ht="23.25" x14ac:dyDescent="0.35">
      <c r="A296" s="72"/>
      <c r="B296" s="86" t="s">
        <v>20</v>
      </c>
      <c r="C296" s="86" t="s">
        <v>78</v>
      </c>
      <c r="D296" s="72">
        <v>180</v>
      </c>
      <c r="E296" s="72">
        <v>8</v>
      </c>
      <c r="F296" s="71">
        <v>31</v>
      </c>
      <c r="G296" s="71">
        <v>10</v>
      </c>
      <c r="H296" s="72">
        <v>-51</v>
      </c>
      <c r="I296" s="190">
        <f t="shared" si="11"/>
        <v>32.258064516129032</v>
      </c>
      <c r="J296" s="278"/>
    </row>
    <row r="297" spans="1:10" s="122" customFormat="1" ht="23.25" x14ac:dyDescent="0.35">
      <c r="A297" s="72"/>
      <c r="B297" s="86" t="s">
        <v>101</v>
      </c>
      <c r="C297" s="86" t="s">
        <v>81</v>
      </c>
      <c r="D297" s="72">
        <v>180</v>
      </c>
      <c r="E297" s="72">
        <v>5</v>
      </c>
      <c r="F297" s="71">
        <v>18</v>
      </c>
      <c r="G297" s="71">
        <v>8</v>
      </c>
      <c r="H297" s="72">
        <v>-24</v>
      </c>
      <c r="I297" s="190">
        <f t="shared" si="11"/>
        <v>44.444444444444443</v>
      </c>
      <c r="J297" s="278"/>
    </row>
    <row r="298" spans="1:10" s="122" customFormat="1" ht="23.25" x14ac:dyDescent="0.35">
      <c r="A298" s="72"/>
      <c r="B298" s="86" t="s">
        <v>25</v>
      </c>
      <c r="C298" s="86" t="s">
        <v>78</v>
      </c>
      <c r="D298" s="72">
        <v>180</v>
      </c>
      <c r="E298" s="72">
        <v>5</v>
      </c>
      <c r="F298" s="71">
        <v>24</v>
      </c>
      <c r="G298" s="71">
        <v>8</v>
      </c>
      <c r="H298" s="72">
        <v>-61</v>
      </c>
      <c r="I298" s="190">
        <f t="shared" si="11"/>
        <v>33.333333333333329</v>
      </c>
      <c r="J298" s="278"/>
    </row>
    <row r="299" spans="1:10" s="122" customFormat="1" ht="23.25" x14ac:dyDescent="0.35">
      <c r="A299" s="72"/>
      <c r="B299" s="86" t="s">
        <v>102</v>
      </c>
      <c r="C299" s="86" t="s">
        <v>72</v>
      </c>
      <c r="D299" s="72">
        <v>180</v>
      </c>
      <c r="E299" s="72">
        <v>5</v>
      </c>
      <c r="F299" s="71">
        <v>14</v>
      </c>
      <c r="G299" s="71">
        <v>6</v>
      </c>
      <c r="H299" s="72">
        <v>-18</v>
      </c>
      <c r="I299" s="190">
        <f t="shared" si="11"/>
        <v>42.857142857142854</v>
      </c>
      <c r="J299" s="278"/>
    </row>
    <row r="300" spans="1:10" s="122" customFormat="1" ht="23.25" x14ac:dyDescent="0.35">
      <c r="A300" s="72"/>
      <c r="B300" s="86" t="s">
        <v>99</v>
      </c>
      <c r="C300" s="86" t="s">
        <v>100</v>
      </c>
      <c r="D300" s="72">
        <v>180</v>
      </c>
      <c r="E300" s="72">
        <v>5</v>
      </c>
      <c r="F300" s="71">
        <v>20</v>
      </c>
      <c r="G300" s="71">
        <v>9</v>
      </c>
      <c r="H300" s="72">
        <v>-26</v>
      </c>
      <c r="I300" s="190">
        <f t="shared" si="11"/>
        <v>45</v>
      </c>
      <c r="J300" s="278"/>
    </row>
    <row r="301" spans="1:10" s="122" customFormat="1" ht="23.25" x14ac:dyDescent="0.35">
      <c r="A301" s="72"/>
      <c r="B301" s="86" t="s">
        <v>103</v>
      </c>
      <c r="C301" s="86" t="s">
        <v>86</v>
      </c>
      <c r="D301" s="72">
        <v>180</v>
      </c>
      <c r="E301" s="72">
        <v>4</v>
      </c>
      <c r="F301" s="71">
        <v>17</v>
      </c>
      <c r="G301" s="71">
        <v>8</v>
      </c>
      <c r="H301" s="72">
        <v>-4</v>
      </c>
      <c r="I301" s="190">
        <f t="shared" si="11"/>
        <v>47.058823529411761</v>
      </c>
      <c r="J301" s="278"/>
    </row>
    <row r="302" spans="1:10" s="122" customFormat="1" ht="23.25" x14ac:dyDescent="0.35">
      <c r="A302" s="72"/>
      <c r="B302" s="86" t="s">
        <v>104</v>
      </c>
      <c r="C302" s="86" t="s">
        <v>105</v>
      </c>
      <c r="D302" s="72">
        <v>180</v>
      </c>
      <c r="E302" s="72">
        <v>3</v>
      </c>
      <c r="F302" s="71">
        <v>14</v>
      </c>
      <c r="G302" s="71">
        <v>6</v>
      </c>
      <c r="H302" s="72">
        <v>-23</v>
      </c>
      <c r="I302" s="190">
        <f t="shared" si="11"/>
        <v>42.857142857142854</v>
      </c>
      <c r="J302" s="278"/>
    </row>
    <row r="303" spans="1:10" s="122" customFormat="1" ht="23.25" x14ac:dyDescent="0.35">
      <c r="A303" s="72"/>
      <c r="B303" s="86" t="s">
        <v>108</v>
      </c>
      <c r="C303" s="86" t="s">
        <v>86</v>
      </c>
      <c r="D303" s="72">
        <v>180</v>
      </c>
      <c r="E303" s="72">
        <v>2</v>
      </c>
      <c r="F303" s="71">
        <v>7</v>
      </c>
      <c r="G303" s="71">
        <v>4</v>
      </c>
      <c r="H303" s="72">
        <v>27</v>
      </c>
      <c r="I303" s="190">
        <f t="shared" si="11"/>
        <v>57.142857142857139</v>
      </c>
      <c r="J303" s="278"/>
    </row>
    <row r="304" spans="1:10" s="122" customFormat="1" ht="23.25" x14ac:dyDescent="0.35">
      <c r="A304" s="72"/>
      <c r="B304" s="87" t="s">
        <v>109</v>
      </c>
      <c r="C304" s="86" t="s">
        <v>107</v>
      </c>
      <c r="D304" s="72">
        <v>180</v>
      </c>
      <c r="E304" s="72">
        <v>2</v>
      </c>
      <c r="F304" s="71">
        <v>5</v>
      </c>
      <c r="G304" s="71">
        <v>2</v>
      </c>
      <c r="H304" s="71">
        <v>2</v>
      </c>
      <c r="I304" s="190">
        <f t="shared" si="11"/>
        <v>40</v>
      </c>
      <c r="J304" s="278"/>
    </row>
    <row r="305" spans="1:10" s="122" customFormat="1" ht="23.25" x14ac:dyDescent="0.35">
      <c r="A305" s="72"/>
      <c r="B305" s="87" t="s">
        <v>110</v>
      </c>
      <c r="C305" s="86" t="s">
        <v>107</v>
      </c>
      <c r="D305" s="72">
        <v>180</v>
      </c>
      <c r="E305" s="72">
        <v>2</v>
      </c>
      <c r="F305" s="71">
        <v>5</v>
      </c>
      <c r="G305" s="71">
        <v>2</v>
      </c>
      <c r="H305" s="71">
        <v>-26</v>
      </c>
      <c r="I305" s="190">
        <f t="shared" si="11"/>
        <v>40</v>
      </c>
      <c r="J305" s="278"/>
    </row>
    <row r="306" spans="1:10" s="122" customFormat="1" ht="23.25" x14ac:dyDescent="0.35">
      <c r="A306" s="72"/>
      <c r="B306" s="86" t="s">
        <v>116</v>
      </c>
      <c r="C306" s="86" t="s">
        <v>113</v>
      </c>
      <c r="D306" s="72">
        <v>180</v>
      </c>
      <c r="E306" s="72">
        <v>2</v>
      </c>
      <c r="F306" s="71">
        <v>6</v>
      </c>
      <c r="G306" s="71">
        <v>1</v>
      </c>
      <c r="H306" s="72">
        <v>-19</v>
      </c>
      <c r="I306" s="190">
        <f t="shared" si="11"/>
        <v>16.666666666666664</v>
      </c>
      <c r="J306" s="278"/>
    </row>
    <row r="307" spans="1:10" s="122" customFormat="1" ht="23.25" x14ac:dyDescent="0.35">
      <c r="A307" s="72"/>
      <c r="B307" s="86" t="s">
        <v>112</v>
      </c>
      <c r="C307" s="86" t="s">
        <v>113</v>
      </c>
      <c r="D307" s="72">
        <v>180</v>
      </c>
      <c r="E307" s="72">
        <v>2</v>
      </c>
      <c r="F307" s="71">
        <v>6</v>
      </c>
      <c r="G307" s="71">
        <v>2</v>
      </c>
      <c r="H307" s="72">
        <v>-34</v>
      </c>
      <c r="I307" s="190">
        <f t="shared" si="11"/>
        <v>33.333333333333329</v>
      </c>
      <c r="J307" s="278"/>
    </row>
    <row r="308" spans="1:10" s="122" customFormat="1" ht="23.25" x14ac:dyDescent="0.35">
      <c r="A308" s="72"/>
      <c r="B308" s="86" t="s">
        <v>115</v>
      </c>
      <c r="C308" s="86" t="s">
        <v>86</v>
      </c>
      <c r="D308" s="72">
        <v>180</v>
      </c>
      <c r="E308" s="72">
        <v>2</v>
      </c>
      <c r="F308" s="71">
        <v>5</v>
      </c>
      <c r="G308" s="71">
        <v>1</v>
      </c>
      <c r="H308" s="72">
        <v>-28</v>
      </c>
      <c r="I308" s="190">
        <f t="shared" si="11"/>
        <v>20</v>
      </c>
      <c r="J308" s="278"/>
    </row>
    <row r="309" spans="1:10" s="122" customFormat="1" ht="23.25" x14ac:dyDescent="0.35">
      <c r="A309" s="72"/>
      <c r="B309" s="87" t="s">
        <v>106</v>
      </c>
      <c r="C309" s="86" t="s">
        <v>107</v>
      </c>
      <c r="D309" s="72">
        <v>180</v>
      </c>
      <c r="E309" s="72">
        <v>2</v>
      </c>
      <c r="F309" s="71">
        <v>5</v>
      </c>
      <c r="G309" s="71">
        <v>3</v>
      </c>
      <c r="H309" s="71">
        <v>23</v>
      </c>
      <c r="I309" s="190">
        <f t="shared" si="11"/>
        <v>60</v>
      </c>
      <c r="J309" s="278"/>
    </row>
    <row r="310" spans="1:10" s="122" customFormat="1" ht="23.25" x14ac:dyDescent="0.35">
      <c r="A310" s="72"/>
      <c r="B310" s="86" t="s">
        <v>111</v>
      </c>
      <c r="C310" s="86" t="s">
        <v>78</v>
      </c>
      <c r="D310" s="72">
        <v>180</v>
      </c>
      <c r="E310" s="72">
        <v>2</v>
      </c>
      <c r="F310" s="71">
        <v>8</v>
      </c>
      <c r="G310" s="71">
        <v>3</v>
      </c>
      <c r="H310" s="72">
        <v>-39</v>
      </c>
      <c r="I310" s="190">
        <f t="shared" si="11"/>
        <v>37.5</v>
      </c>
      <c r="J310" s="278"/>
    </row>
    <row r="311" spans="1:10" s="122" customFormat="1" ht="23.25" x14ac:dyDescent="0.35">
      <c r="A311" s="72"/>
      <c r="B311" s="86" t="s">
        <v>114</v>
      </c>
      <c r="C311" s="86" t="s">
        <v>81</v>
      </c>
      <c r="D311" s="72">
        <v>180</v>
      </c>
      <c r="E311" s="72">
        <v>2</v>
      </c>
      <c r="F311" s="71">
        <v>4</v>
      </c>
      <c r="G311" s="71">
        <v>1</v>
      </c>
      <c r="H311" s="72">
        <v>-16</v>
      </c>
      <c r="I311" s="190">
        <f t="shared" si="11"/>
        <v>25</v>
      </c>
      <c r="J311" s="278"/>
    </row>
    <row r="312" spans="1:10" s="122" customFormat="1" ht="23.25" x14ac:dyDescent="0.35">
      <c r="A312" s="72"/>
      <c r="B312" s="86" t="s">
        <v>117</v>
      </c>
      <c r="C312" s="86" t="s">
        <v>86</v>
      </c>
      <c r="D312" s="72">
        <v>180</v>
      </c>
      <c r="E312" s="72">
        <v>2</v>
      </c>
      <c r="F312" s="71">
        <v>8</v>
      </c>
      <c r="G312" s="71">
        <v>1</v>
      </c>
      <c r="H312" s="72">
        <v>-29</v>
      </c>
      <c r="I312" s="190">
        <f t="shared" si="11"/>
        <v>12.5</v>
      </c>
      <c r="J312" s="278"/>
    </row>
    <row r="313" spans="1:10" s="122" customFormat="1" ht="23.25" x14ac:dyDescent="0.35">
      <c r="A313" s="72"/>
      <c r="B313" s="86" t="s">
        <v>28</v>
      </c>
      <c r="C313" s="86" t="s">
        <v>96</v>
      </c>
      <c r="D313" s="72">
        <v>180</v>
      </c>
      <c r="E313" s="72">
        <v>2</v>
      </c>
      <c r="F313" s="71">
        <v>8</v>
      </c>
      <c r="G313" s="71">
        <v>1</v>
      </c>
      <c r="H313" s="72">
        <v>-42</v>
      </c>
      <c r="I313" s="190">
        <f t="shared" si="11"/>
        <v>12.5</v>
      </c>
      <c r="J313" s="278"/>
    </row>
    <row r="314" spans="1:10" s="122" customFormat="1" ht="23.25" x14ac:dyDescent="0.35">
      <c r="A314" s="72"/>
      <c r="B314" s="86" t="s">
        <v>241</v>
      </c>
      <c r="C314" s="86" t="s">
        <v>78</v>
      </c>
      <c r="D314" s="72">
        <v>180</v>
      </c>
      <c r="E314" s="72">
        <v>3</v>
      </c>
      <c r="F314" s="71">
        <v>12</v>
      </c>
      <c r="G314" s="71">
        <v>5</v>
      </c>
      <c r="H314" s="72">
        <v>-18</v>
      </c>
      <c r="I314" s="190">
        <f t="shared" si="11"/>
        <v>41.666666666666671</v>
      </c>
      <c r="J314" s="278"/>
    </row>
    <row r="315" spans="1:10" s="122" customFormat="1" ht="23.25" x14ac:dyDescent="0.35">
      <c r="A315" s="72"/>
      <c r="B315" s="86" t="s">
        <v>22</v>
      </c>
      <c r="C315" s="86" t="s">
        <v>60</v>
      </c>
      <c r="D315" s="72">
        <v>180</v>
      </c>
      <c r="E315" s="72">
        <v>1</v>
      </c>
      <c r="F315" s="71">
        <v>2</v>
      </c>
      <c r="G315" s="71">
        <v>2</v>
      </c>
      <c r="H315" s="72">
        <v>7</v>
      </c>
      <c r="I315" s="190">
        <f t="shared" si="11"/>
        <v>100</v>
      </c>
      <c r="J315" s="278"/>
    </row>
    <row r="316" spans="1:10" s="122" customFormat="1" ht="23.25" x14ac:dyDescent="0.35">
      <c r="A316" s="72"/>
      <c r="B316" s="86" t="s">
        <v>119</v>
      </c>
      <c r="C316" s="86" t="s">
        <v>86</v>
      </c>
      <c r="D316" s="72">
        <v>180</v>
      </c>
      <c r="E316" s="72">
        <v>1</v>
      </c>
      <c r="F316" s="71">
        <v>1</v>
      </c>
      <c r="G316" s="71">
        <v>1</v>
      </c>
      <c r="H316" s="72">
        <v>-1</v>
      </c>
      <c r="I316" s="190">
        <f t="shared" si="11"/>
        <v>100</v>
      </c>
      <c r="J316" s="278"/>
    </row>
    <row r="317" spans="1:10" s="122" customFormat="1" ht="23.25" x14ac:dyDescent="0.35">
      <c r="A317" s="72"/>
      <c r="B317" s="86" t="s">
        <v>23</v>
      </c>
      <c r="C317" s="86" t="s">
        <v>60</v>
      </c>
      <c r="D317" s="72">
        <v>180</v>
      </c>
      <c r="E317" s="72">
        <v>1</v>
      </c>
      <c r="F317" s="71">
        <v>2</v>
      </c>
      <c r="G317" s="71">
        <v>2</v>
      </c>
      <c r="H317" s="72">
        <v>4</v>
      </c>
      <c r="I317" s="190">
        <f t="shared" si="11"/>
        <v>100</v>
      </c>
      <c r="J317" s="278"/>
    </row>
    <row r="318" spans="1:10" s="122" customFormat="1" ht="23.25" x14ac:dyDescent="0.35">
      <c r="A318" s="72"/>
      <c r="B318" s="86" t="s">
        <v>118</v>
      </c>
      <c r="C318" s="86" t="s">
        <v>86</v>
      </c>
      <c r="D318" s="72">
        <v>180</v>
      </c>
      <c r="E318" s="72">
        <v>1</v>
      </c>
      <c r="F318" s="71">
        <v>1</v>
      </c>
      <c r="G318" s="71">
        <v>1</v>
      </c>
      <c r="H318" s="72">
        <v>8</v>
      </c>
      <c r="I318" s="190">
        <f t="shared" si="11"/>
        <v>100</v>
      </c>
      <c r="J318" s="278"/>
    </row>
    <row r="319" spans="1:10" s="122" customFormat="1" ht="23.25" x14ac:dyDescent="0.35">
      <c r="A319" s="72"/>
      <c r="B319" s="86" t="s">
        <v>120</v>
      </c>
      <c r="C319" s="86" t="s">
        <v>86</v>
      </c>
      <c r="D319" s="72">
        <v>180</v>
      </c>
      <c r="E319" s="72">
        <v>1</v>
      </c>
      <c r="F319" s="71">
        <v>4</v>
      </c>
      <c r="G319" s="71">
        <v>3</v>
      </c>
      <c r="H319" s="72">
        <v>10</v>
      </c>
      <c r="I319" s="190">
        <f t="shared" si="11"/>
        <v>75</v>
      </c>
      <c r="J319" s="278"/>
    </row>
    <row r="320" spans="1:10" s="122" customFormat="1" ht="23.25" x14ac:dyDescent="0.35">
      <c r="A320" s="72"/>
      <c r="B320" s="86" t="s">
        <v>121</v>
      </c>
      <c r="C320" s="86" t="s">
        <v>81</v>
      </c>
      <c r="D320" s="72">
        <v>180</v>
      </c>
      <c r="E320" s="72">
        <v>1</v>
      </c>
      <c r="F320" s="71">
        <v>4</v>
      </c>
      <c r="G320" s="71">
        <v>3</v>
      </c>
      <c r="H320" s="72">
        <v>6</v>
      </c>
      <c r="I320" s="190">
        <f t="shared" si="11"/>
        <v>75</v>
      </c>
      <c r="J320" s="278"/>
    </row>
    <row r="321" spans="1:10" s="122" customFormat="1" ht="23.25" x14ac:dyDescent="0.35">
      <c r="A321" s="72"/>
      <c r="B321" s="86" t="s">
        <v>122</v>
      </c>
      <c r="C321" s="86" t="s">
        <v>81</v>
      </c>
      <c r="D321" s="72">
        <v>180</v>
      </c>
      <c r="E321" s="72">
        <v>1</v>
      </c>
      <c r="F321" s="71">
        <v>3</v>
      </c>
      <c r="G321" s="71">
        <v>2</v>
      </c>
      <c r="H321" s="72">
        <v>10</v>
      </c>
      <c r="I321" s="190">
        <f t="shared" si="11"/>
        <v>66.666666666666657</v>
      </c>
      <c r="J321" s="278"/>
    </row>
    <row r="322" spans="1:10" s="122" customFormat="1" ht="23.25" x14ac:dyDescent="0.35">
      <c r="A322" s="72"/>
      <c r="B322" s="86" t="s">
        <v>124</v>
      </c>
      <c r="C322" s="86" t="s">
        <v>78</v>
      </c>
      <c r="D322" s="72">
        <v>180</v>
      </c>
      <c r="E322" s="72">
        <v>1</v>
      </c>
      <c r="F322" s="71">
        <v>4</v>
      </c>
      <c r="G322" s="71">
        <v>2</v>
      </c>
      <c r="H322" s="72">
        <v>1</v>
      </c>
      <c r="I322" s="190">
        <f t="shared" si="11"/>
        <v>50</v>
      </c>
      <c r="J322" s="278"/>
    </row>
    <row r="323" spans="1:10" s="122" customFormat="1" ht="23.25" x14ac:dyDescent="0.35">
      <c r="A323" s="72"/>
      <c r="B323" s="86" t="s">
        <v>123</v>
      </c>
      <c r="C323" s="86" t="s">
        <v>81</v>
      </c>
      <c r="D323" s="72">
        <v>180</v>
      </c>
      <c r="E323" s="72">
        <v>1</v>
      </c>
      <c r="F323" s="71">
        <v>4</v>
      </c>
      <c r="G323" s="71">
        <v>2</v>
      </c>
      <c r="H323" s="72">
        <v>3</v>
      </c>
      <c r="I323" s="190">
        <f t="shared" ref="I323:I334" si="12">G323/F323*100</f>
        <v>50</v>
      </c>
      <c r="J323" s="278"/>
    </row>
    <row r="324" spans="1:10" s="122" customFormat="1" ht="23.25" x14ac:dyDescent="0.35">
      <c r="A324" s="72"/>
      <c r="B324" s="86" t="s">
        <v>125</v>
      </c>
      <c r="C324" s="86" t="s">
        <v>86</v>
      </c>
      <c r="D324" s="72">
        <v>180</v>
      </c>
      <c r="E324" s="72">
        <v>1</v>
      </c>
      <c r="F324" s="71">
        <v>4</v>
      </c>
      <c r="G324" s="71">
        <v>2</v>
      </c>
      <c r="H324" s="72">
        <v>-11</v>
      </c>
      <c r="I324" s="190">
        <f t="shared" si="12"/>
        <v>50</v>
      </c>
      <c r="J324" s="278"/>
    </row>
    <row r="325" spans="1:10" s="122" customFormat="1" ht="23.25" x14ac:dyDescent="0.35">
      <c r="A325" s="72"/>
      <c r="B325" s="86" t="s">
        <v>126</v>
      </c>
      <c r="C325" s="86" t="s">
        <v>81</v>
      </c>
      <c r="D325" s="72">
        <v>180</v>
      </c>
      <c r="E325" s="72">
        <v>1</v>
      </c>
      <c r="F325" s="71">
        <v>2</v>
      </c>
      <c r="G325" s="71">
        <v>1</v>
      </c>
      <c r="H325" s="72">
        <v>-4</v>
      </c>
      <c r="I325" s="190">
        <f t="shared" si="12"/>
        <v>50</v>
      </c>
      <c r="J325" s="278"/>
    </row>
    <row r="326" spans="1:10" s="122" customFormat="1" ht="23.25" x14ac:dyDescent="0.35">
      <c r="A326" s="72"/>
      <c r="B326" s="86" t="s">
        <v>127</v>
      </c>
      <c r="C326" s="86" t="s">
        <v>86</v>
      </c>
      <c r="D326" s="72">
        <v>180</v>
      </c>
      <c r="E326" s="72">
        <v>1</v>
      </c>
      <c r="F326" s="71">
        <v>3</v>
      </c>
      <c r="G326" s="71">
        <v>1</v>
      </c>
      <c r="H326" s="72">
        <v>-7</v>
      </c>
      <c r="I326" s="190">
        <f t="shared" si="12"/>
        <v>33.333333333333329</v>
      </c>
      <c r="J326" s="278"/>
    </row>
    <row r="327" spans="1:10" s="122" customFormat="1" ht="23.25" x14ac:dyDescent="0.35">
      <c r="A327" s="72"/>
      <c r="B327" s="86" t="s">
        <v>203</v>
      </c>
      <c r="C327" s="86" t="s">
        <v>72</v>
      </c>
      <c r="D327" s="72">
        <v>180</v>
      </c>
      <c r="E327" s="72">
        <v>1</v>
      </c>
      <c r="F327" s="71">
        <v>4</v>
      </c>
      <c r="G327" s="71">
        <v>1</v>
      </c>
      <c r="H327" s="72">
        <v>-18</v>
      </c>
      <c r="I327" s="190">
        <f t="shared" si="12"/>
        <v>25</v>
      </c>
      <c r="J327" s="278"/>
    </row>
    <row r="328" spans="1:10" s="122" customFormat="1" ht="23.25" x14ac:dyDescent="0.35">
      <c r="A328" s="72"/>
      <c r="B328" s="86" t="s">
        <v>26</v>
      </c>
      <c r="C328" s="86" t="s">
        <v>96</v>
      </c>
      <c r="D328" s="72">
        <v>180</v>
      </c>
      <c r="E328" s="72">
        <v>1</v>
      </c>
      <c r="F328" s="71">
        <v>4</v>
      </c>
      <c r="G328" s="71">
        <v>1</v>
      </c>
      <c r="H328" s="72">
        <v>-10</v>
      </c>
      <c r="I328" s="190">
        <f t="shared" si="12"/>
        <v>25</v>
      </c>
      <c r="J328" s="278"/>
    </row>
    <row r="329" spans="1:10" s="122" customFormat="1" ht="23.25" x14ac:dyDescent="0.35">
      <c r="A329" s="72"/>
      <c r="B329" s="86" t="s">
        <v>271</v>
      </c>
      <c r="C329" s="86" t="s">
        <v>282</v>
      </c>
      <c r="D329" s="72">
        <v>180</v>
      </c>
      <c r="E329" s="72">
        <v>1</v>
      </c>
      <c r="F329" s="71">
        <v>4</v>
      </c>
      <c r="G329" s="71">
        <v>1</v>
      </c>
      <c r="H329" s="72">
        <v>-21</v>
      </c>
      <c r="I329" s="190">
        <f t="shared" ref="I329" si="13">G329/F329*100</f>
        <v>25</v>
      </c>
      <c r="J329" s="278"/>
    </row>
    <row r="330" spans="1:10" s="122" customFormat="1" ht="23.25" x14ac:dyDescent="0.35">
      <c r="A330" s="72"/>
      <c r="B330" s="86" t="s">
        <v>129</v>
      </c>
      <c r="C330" s="86" t="s">
        <v>86</v>
      </c>
      <c r="D330" s="72">
        <v>180</v>
      </c>
      <c r="E330" s="72">
        <v>1</v>
      </c>
      <c r="F330" s="71">
        <v>2</v>
      </c>
      <c r="G330" s="71">
        <v>0</v>
      </c>
      <c r="H330" s="72">
        <v>-18</v>
      </c>
      <c r="I330" s="190">
        <f t="shared" si="12"/>
        <v>0</v>
      </c>
      <c r="J330" s="278"/>
    </row>
    <row r="331" spans="1:10" s="122" customFormat="1" ht="23.25" x14ac:dyDescent="0.35">
      <c r="A331" s="72"/>
      <c r="B331" s="86" t="s">
        <v>131</v>
      </c>
      <c r="C331" s="86" t="s">
        <v>132</v>
      </c>
      <c r="D331" s="72">
        <v>180</v>
      </c>
      <c r="E331" s="72">
        <v>1</v>
      </c>
      <c r="F331" s="71">
        <v>1</v>
      </c>
      <c r="G331" s="71">
        <v>0</v>
      </c>
      <c r="H331" s="72">
        <v>-2</v>
      </c>
      <c r="I331" s="190">
        <f t="shared" si="12"/>
        <v>0</v>
      </c>
      <c r="J331" s="278"/>
    </row>
    <row r="332" spans="1:10" s="122" customFormat="1" ht="23.25" x14ac:dyDescent="0.35">
      <c r="A332" s="72"/>
      <c r="B332" s="86" t="s">
        <v>130</v>
      </c>
      <c r="C332" s="86" t="s">
        <v>72</v>
      </c>
      <c r="D332" s="72">
        <v>180</v>
      </c>
      <c r="E332" s="72">
        <v>1</v>
      </c>
      <c r="F332" s="71">
        <v>2</v>
      </c>
      <c r="G332" s="71">
        <v>0</v>
      </c>
      <c r="H332" s="72">
        <v>-19</v>
      </c>
      <c r="I332" s="190">
        <f t="shared" si="12"/>
        <v>0</v>
      </c>
      <c r="J332" s="278"/>
    </row>
    <row r="333" spans="1:10" s="122" customFormat="1" ht="23.25" x14ac:dyDescent="0.35">
      <c r="A333" s="72"/>
      <c r="B333" s="86" t="s">
        <v>128</v>
      </c>
      <c r="C333" s="86" t="s">
        <v>81</v>
      </c>
      <c r="D333" s="72">
        <v>180</v>
      </c>
      <c r="E333" s="72">
        <v>1</v>
      </c>
      <c r="F333" s="71">
        <v>4</v>
      </c>
      <c r="G333" s="71">
        <v>0</v>
      </c>
      <c r="H333" s="72">
        <v>-23</v>
      </c>
      <c r="I333" s="190">
        <f t="shared" si="12"/>
        <v>0</v>
      </c>
      <c r="J333" s="278"/>
    </row>
    <row r="334" spans="1:10" s="122" customFormat="1" ht="23.25" x14ac:dyDescent="0.35">
      <c r="A334" s="72"/>
      <c r="B334" s="86" t="s">
        <v>202</v>
      </c>
      <c r="C334" s="86" t="s">
        <v>86</v>
      </c>
      <c r="D334" s="72">
        <v>180</v>
      </c>
      <c r="E334" s="72">
        <v>1</v>
      </c>
      <c r="F334" s="71">
        <v>4</v>
      </c>
      <c r="G334" s="71">
        <v>0</v>
      </c>
      <c r="H334" s="72">
        <v>-46</v>
      </c>
      <c r="I334" s="190">
        <f t="shared" si="12"/>
        <v>0</v>
      </c>
      <c r="J334" s="278"/>
    </row>
    <row r="335" spans="1:10" s="122" customFormat="1" ht="15" customHeight="1" x14ac:dyDescent="0.25">
      <c r="A335" s="277"/>
      <c r="B335" s="178"/>
      <c r="C335" s="178"/>
      <c r="D335" s="178"/>
      <c r="E335" s="178"/>
      <c r="F335" s="178"/>
      <c r="G335" s="178"/>
      <c r="H335" s="178"/>
      <c r="I335" s="178"/>
      <c r="J335" s="189"/>
    </row>
    <row r="336" spans="1:10" s="122" customFormat="1" ht="15" customHeight="1" x14ac:dyDescent="0.25">
      <c r="A336" s="504" t="s">
        <v>133</v>
      </c>
      <c r="B336" s="505"/>
      <c r="C336" s="505"/>
      <c r="D336" s="505"/>
      <c r="E336" s="505"/>
      <c r="F336" s="505"/>
      <c r="G336" s="505"/>
      <c r="H336" s="505"/>
      <c r="I336" s="505"/>
      <c r="J336" s="189"/>
    </row>
    <row r="337" spans="1:10" s="122" customFormat="1" ht="15" customHeight="1" thickBot="1" x14ac:dyDescent="0.3">
      <c r="A337" s="506" t="s">
        <v>134</v>
      </c>
      <c r="B337" s="507"/>
      <c r="C337" s="507"/>
      <c r="D337" s="507"/>
      <c r="E337" s="507"/>
      <c r="F337" s="507"/>
      <c r="G337" s="507"/>
      <c r="H337" s="507"/>
      <c r="I337" s="507"/>
      <c r="J337" s="148"/>
    </row>
    <row r="338" spans="1:10" s="122" customFormat="1" ht="15" customHeight="1" thickBot="1" x14ac:dyDescent="0.3">
      <c r="A338" s="494"/>
      <c r="B338" s="495"/>
      <c r="C338" s="495"/>
      <c r="D338" s="495"/>
      <c r="E338" s="495"/>
      <c r="F338" s="495"/>
      <c r="G338" s="495"/>
      <c r="H338" s="495"/>
      <c r="I338" s="495"/>
      <c r="J338" s="496"/>
    </row>
    <row r="339" spans="1:10" s="122" customFormat="1" ht="23.25" x14ac:dyDescent="0.35">
      <c r="A339" s="497" t="s">
        <v>68</v>
      </c>
      <c r="B339" s="498"/>
      <c r="C339" s="498"/>
      <c r="D339" s="498"/>
      <c r="E339" s="498"/>
      <c r="F339" s="498"/>
      <c r="G339" s="498"/>
      <c r="H339" s="498"/>
      <c r="I339" s="498"/>
      <c r="J339" s="499"/>
    </row>
    <row r="340" spans="1:10" s="122" customFormat="1" ht="26.25" x14ac:dyDescent="0.4">
      <c r="A340" s="500" t="s">
        <v>69</v>
      </c>
      <c r="B340" s="501"/>
      <c r="C340" s="501"/>
      <c r="D340" s="501"/>
      <c r="E340" s="501"/>
      <c r="F340" s="501"/>
      <c r="G340" s="502">
        <v>43517</v>
      </c>
      <c r="H340" s="502"/>
      <c r="I340" s="502"/>
      <c r="J340" s="503"/>
    </row>
    <row r="341" spans="1:10" s="122" customFormat="1" ht="18" x14ac:dyDescent="0.25">
      <c r="A341" s="58" t="s">
        <v>53</v>
      </c>
      <c r="B341" s="58" t="s">
        <v>63</v>
      </c>
      <c r="C341" s="60" t="s">
        <v>54</v>
      </c>
      <c r="D341" s="58" t="s">
        <v>64</v>
      </c>
      <c r="E341" s="58" t="s">
        <v>64</v>
      </c>
      <c r="F341" s="58" t="s">
        <v>56</v>
      </c>
      <c r="G341" s="58" t="s">
        <v>57</v>
      </c>
      <c r="H341" s="58" t="s">
        <v>58</v>
      </c>
      <c r="I341" s="58" t="s">
        <v>59</v>
      </c>
      <c r="J341" s="58" t="s">
        <v>66</v>
      </c>
    </row>
    <row r="342" spans="1:10" s="122" customFormat="1" ht="18" x14ac:dyDescent="0.25">
      <c r="A342" s="60"/>
      <c r="B342" s="59"/>
      <c r="C342" s="59"/>
      <c r="D342" s="58" t="s">
        <v>162</v>
      </c>
      <c r="E342" s="58" t="s">
        <v>71</v>
      </c>
      <c r="F342" s="58" t="s">
        <v>71</v>
      </c>
      <c r="G342" s="58" t="s">
        <v>51</v>
      </c>
      <c r="H342" s="60"/>
      <c r="I342" s="58" t="s">
        <v>52</v>
      </c>
      <c r="J342" s="58" t="s">
        <v>65</v>
      </c>
    </row>
    <row r="343" spans="1:10" s="122" customFormat="1" ht="23.25" x14ac:dyDescent="0.35">
      <c r="A343" s="163">
        <v>1</v>
      </c>
      <c r="B343" s="379" t="s">
        <v>8</v>
      </c>
      <c r="C343" s="379" t="s">
        <v>78</v>
      </c>
      <c r="D343" s="64">
        <v>179</v>
      </c>
      <c r="E343" s="64">
        <v>118</v>
      </c>
      <c r="F343" s="57">
        <v>486</v>
      </c>
      <c r="G343" s="57">
        <v>311</v>
      </c>
      <c r="H343" s="57">
        <v>1046</v>
      </c>
      <c r="I343" s="179">
        <f t="shared" ref="I343:I360" si="14">G343/F343*100</f>
        <v>63.991769547325106</v>
      </c>
      <c r="J343" s="163">
        <v>1</v>
      </c>
    </row>
    <row r="344" spans="1:10" s="122" customFormat="1" ht="23.25" x14ac:dyDescent="0.35">
      <c r="A344" s="164">
        <v>2</v>
      </c>
      <c r="B344" s="83" t="s">
        <v>73</v>
      </c>
      <c r="C344" s="83" t="s">
        <v>72</v>
      </c>
      <c r="D344" s="66">
        <v>179</v>
      </c>
      <c r="E344" s="66">
        <v>81</v>
      </c>
      <c r="F344" s="81">
        <v>399</v>
      </c>
      <c r="G344" s="81">
        <v>250</v>
      </c>
      <c r="H344" s="81">
        <v>941</v>
      </c>
      <c r="I344" s="180">
        <f t="shared" si="14"/>
        <v>62.656641604010019</v>
      </c>
      <c r="J344" s="164">
        <v>2</v>
      </c>
    </row>
    <row r="345" spans="1:10" s="122" customFormat="1" ht="23.25" x14ac:dyDescent="0.35">
      <c r="A345" s="165">
        <v>3</v>
      </c>
      <c r="B345" s="69" t="s">
        <v>12</v>
      </c>
      <c r="C345" s="69" t="s">
        <v>72</v>
      </c>
      <c r="D345" s="65">
        <v>179</v>
      </c>
      <c r="E345" s="65">
        <v>128</v>
      </c>
      <c r="F345" s="62">
        <v>579</v>
      </c>
      <c r="G345" s="62">
        <v>346</v>
      </c>
      <c r="H345" s="62">
        <v>829</v>
      </c>
      <c r="I345" s="181">
        <f t="shared" si="14"/>
        <v>59.758203799654574</v>
      </c>
      <c r="J345" s="165">
        <v>3</v>
      </c>
    </row>
    <row r="346" spans="1:10" s="122" customFormat="1" ht="23.25" x14ac:dyDescent="0.35">
      <c r="A346" s="166">
        <v>4</v>
      </c>
      <c r="B346" s="70" t="s">
        <v>11</v>
      </c>
      <c r="C346" s="70" t="s">
        <v>72</v>
      </c>
      <c r="D346" s="61">
        <v>179</v>
      </c>
      <c r="E346" s="61">
        <v>147</v>
      </c>
      <c r="F346" s="56">
        <v>635</v>
      </c>
      <c r="G346" s="56">
        <v>366</v>
      </c>
      <c r="H346" s="56">
        <v>949</v>
      </c>
      <c r="I346" s="182">
        <f t="shared" si="14"/>
        <v>57.637795275590555</v>
      </c>
      <c r="J346" s="166">
        <v>4</v>
      </c>
    </row>
    <row r="347" spans="1:10" s="122" customFormat="1" ht="23.25" x14ac:dyDescent="0.35">
      <c r="A347" s="166">
        <v>5</v>
      </c>
      <c r="B347" s="70" t="s">
        <v>74</v>
      </c>
      <c r="C347" s="70" t="s">
        <v>72</v>
      </c>
      <c r="D347" s="61">
        <v>179</v>
      </c>
      <c r="E347" s="61">
        <v>78</v>
      </c>
      <c r="F347" s="56">
        <v>336</v>
      </c>
      <c r="G347" s="56">
        <v>187</v>
      </c>
      <c r="H347" s="56">
        <v>165</v>
      </c>
      <c r="I347" s="182">
        <f t="shared" si="14"/>
        <v>55.654761904761905</v>
      </c>
      <c r="J347" s="166">
        <v>5</v>
      </c>
    </row>
    <row r="348" spans="1:10" s="122" customFormat="1" ht="23.25" x14ac:dyDescent="0.35">
      <c r="A348" s="166">
        <v>6</v>
      </c>
      <c r="B348" s="70" t="s">
        <v>5</v>
      </c>
      <c r="C348" s="70" t="s">
        <v>72</v>
      </c>
      <c r="D348" s="61">
        <v>179</v>
      </c>
      <c r="E348" s="61">
        <v>133</v>
      </c>
      <c r="F348" s="56">
        <v>582</v>
      </c>
      <c r="G348" s="56">
        <v>321</v>
      </c>
      <c r="H348" s="61">
        <v>354</v>
      </c>
      <c r="I348" s="182">
        <f t="shared" si="14"/>
        <v>55.154639175257735</v>
      </c>
      <c r="J348" s="166">
        <v>6</v>
      </c>
    </row>
    <row r="349" spans="1:10" s="122" customFormat="1" ht="23.25" x14ac:dyDescent="0.35">
      <c r="A349" s="166">
        <v>7</v>
      </c>
      <c r="B349" s="70" t="s">
        <v>3</v>
      </c>
      <c r="C349" s="70" t="s">
        <v>72</v>
      </c>
      <c r="D349" s="61">
        <v>179</v>
      </c>
      <c r="E349" s="61">
        <v>128</v>
      </c>
      <c r="F349" s="56">
        <v>531</v>
      </c>
      <c r="G349" s="56">
        <v>290</v>
      </c>
      <c r="H349" s="56">
        <v>340</v>
      </c>
      <c r="I349" s="182">
        <f t="shared" si="14"/>
        <v>54.61393596986818</v>
      </c>
      <c r="J349" s="166">
        <v>7</v>
      </c>
    </row>
    <row r="350" spans="1:10" s="122" customFormat="1" ht="23.25" x14ac:dyDescent="0.35">
      <c r="A350" s="166">
        <v>8</v>
      </c>
      <c r="B350" s="70" t="s">
        <v>4</v>
      </c>
      <c r="C350" s="70" t="s">
        <v>72</v>
      </c>
      <c r="D350" s="61">
        <v>179</v>
      </c>
      <c r="E350" s="61">
        <v>141</v>
      </c>
      <c r="F350" s="56">
        <v>619</v>
      </c>
      <c r="G350" s="56">
        <v>338</v>
      </c>
      <c r="H350" s="56">
        <v>209</v>
      </c>
      <c r="I350" s="182">
        <f t="shared" si="14"/>
        <v>54.604200323101779</v>
      </c>
      <c r="J350" s="166">
        <v>8</v>
      </c>
    </row>
    <row r="351" spans="1:10" s="122" customFormat="1" ht="23.25" x14ac:dyDescent="0.35">
      <c r="A351" s="166">
        <v>9</v>
      </c>
      <c r="B351" s="70" t="s">
        <v>16</v>
      </c>
      <c r="C351" s="70" t="s">
        <v>72</v>
      </c>
      <c r="D351" s="61">
        <v>179</v>
      </c>
      <c r="E351" s="61">
        <v>85</v>
      </c>
      <c r="F351" s="56">
        <v>175</v>
      </c>
      <c r="G351" s="61">
        <v>88</v>
      </c>
      <c r="H351" s="61">
        <v>-3</v>
      </c>
      <c r="I351" s="182">
        <f t="shared" si="14"/>
        <v>50.285714285714292</v>
      </c>
      <c r="J351" s="166">
        <v>9</v>
      </c>
    </row>
    <row r="352" spans="1:10" s="122" customFormat="1" ht="23.25" x14ac:dyDescent="0.35">
      <c r="A352" s="166">
        <v>10</v>
      </c>
      <c r="B352" s="70" t="s">
        <v>14</v>
      </c>
      <c r="C352" s="70" t="s">
        <v>72</v>
      </c>
      <c r="D352" s="61">
        <v>179</v>
      </c>
      <c r="E352" s="61">
        <v>51</v>
      </c>
      <c r="F352" s="56">
        <v>192</v>
      </c>
      <c r="G352" s="56">
        <v>94</v>
      </c>
      <c r="H352" s="61">
        <v>-83</v>
      </c>
      <c r="I352" s="182">
        <f t="shared" si="14"/>
        <v>48.958333333333329</v>
      </c>
      <c r="J352" s="166">
        <v>10</v>
      </c>
    </row>
    <row r="353" spans="1:10" s="122" customFormat="1" ht="23.25" x14ac:dyDescent="0.35">
      <c r="A353" s="166">
        <v>11</v>
      </c>
      <c r="B353" s="70" t="s">
        <v>7</v>
      </c>
      <c r="C353" s="70" t="s">
        <v>72</v>
      </c>
      <c r="D353" s="61">
        <v>179</v>
      </c>
      <c r="E353" s="61">
        <v>83</v>
      </c>
      <c r="F353" s="56">
        <v>258</v>
      </c>
      <c r="G353" s="56">
        <v>124</v>
      </c>
      <c r="H353" s="61">
        <v>-238</v>
      </c>
      <c r="I353" s="182">
        <f t="shared" si="14"/>
        <v>48.062015503875969</v>
      </c>
      <c r="J353" s="166">
        <v>11</v>
      </c>
    </row>
    <row r="354" spans="1:10" s="122" customFormat="1" ht="23.25" x14ac:dyDescent="0.35">
      <c r="A354" s="166">
        <v>12</v>
      </c>
      <c r="B354" s="67" t="s">
        <v>76</v>
      </c>
      <c r="C354" s="67" t="s">
        <v>77</v>
      </c>
      <c r="D354" s="61">
        <v>179</v>
      </c>
      <c r="E354" s="61">
        <v>63</v>
      </c>
      <c r="F354" s="56">
        <v>246</v>
      </c>
      <c r="G354" s="56">
        <v>112</v>
      </c>
      <c r="H354" s="61">
        <v>-64</v>
      </c>
      <c r="I354" s="182">
        <f t="shared" si="14"/>
        <v>45.528455284552841</v>
      </c>
      <c r="J354" s="166">
        <v>12</v>
      </c>
    </row>
    <row r="355" spans="1:10" s="122" customFormat="1" ht="23.25" x14ac:dyDescent="0.35">
      <c r="A355" s="166">
        <v>13</v>
      </c>
      <c r="B355" s="67" t="s">
        <v>19</v>
      </c>
      <c r="C355" s="67" t="s">
        <v>75</v>
      </c>
      <c r="D355" s="61">
        <v>179</v>
      </c>
      <c r="E355" s="61">
        <v>60</v>
      </c>
      <c r="F355" s="56">
        <v>225</v>
      </c>
      <c r="G355" s="56">
        <v>102</v>
      </c>
      <c r="H355" s="61">
        <v>-137</v>
      </c>
      <c r="I355" s="182">
        <f t="shared" si="14"/>
        <v>45.333333333333329</v>
      </c>
      <c r="J355" s="166">
        <v>13</v>
      </c>
    </row>
    <row r="356" spans="1:10" s="122" customFormat="1" ht="23.25" x14ac:dyDescent="0.35">
      <c r="A356" s="166">
        <v>14</v>
      </c>
      <c r="B356" s="67" t="s">
        <v>24</v>
      </c>
      <c r="C356" s="67" t="s">
        <v>78</v>
      </c>
      <c r="D356" s="61">
        <v>179</v>
      </c>
      <c r="E356" s="61">
        <v>82</v>
      </c>
      <c r="F356" s="56">
        <v>343</v>
      </c>
      <c r="G356" s="56">
        <v>153</v>
      </c>
      <c r="H356" s="61">
        <v>-217</v>
      </c>
      <c r="I356" s="182">
        <f t="shared" si="14"/>
        <v>44.606413994169095</v>
      </c>
      <c r="J356" s="166">
        <v>14</v>
      </c>
    </row>
    <row r="357" spans="1:10" s="122" customFormat="1" ht="23.25" x14ac:dyDescent="0.35">
      <c r="A357" s="166">
        <v>15</v>
      </c>
      <c r="B357" s="67" t="s">
        <v>27</v>
      </c>
      <c r="C357" s="67" t="s">
        <v>79</v>
      </c>
      <c r="D357" s="61">
        <v>179</v>
      </c>
      <c r="E357" s="61">
        <v>65</v>
      </c>
      <c r="F357" s="56">
        <v>243</v>
      </c>
      <c r="G357" s="56">
        <v>98</v>
      </c>
      <c r="H357" s="61">
        <v>-429</v>
      </c>
      <c r="I357" s="182">
        <f t="shared" si="14"/>
        <v>40.329218106995881</v>
      </c>
      <c r="J357" s="166">
        <v>15</v>
      </c>
    </row>
    <row r="358" spans="1:10" s="122" customFormat="1" ht="23.25" x14ac:dyDescent="0.35">
      <c r="A358" s="166">
        <v>16</v>
      </c>
      <c r="B358" s="70" t="s">
        <v>6</v>
      </c>
      <c r="C358" s="70" t="s">
        <v>72</v>
      </c>
      <c r="D358" s="61">
        <v>179</v>
      </c>
      <c r="E358" s="61">
        <v>143</v>
      </c>
      <c r="F358" s="56">
        <v>538</v>
      </c>
      <c r="G358" s="56">
        <v>212</v>
      </c>
      <c r="H358" s="56">
        <v>-698</v>
      </c>
      <c r="I358" s="182">
        <f t="shared" si="14"/>
        <v>39.405204460966544</v>
      </c>
      <c r="J358" s="166">
        <v>16</v>
      </c>
    </row>
    <row r="359" spans="1:10" s="122" customFormat="1" ht="23.25" x14ac:dyDescent="0.35">
      <c r="A359" s="166">
        <v>17</v>
      </c>
      <c r="B359" s="70" t="s">
        <v>15</v>
      </c>
      <c r="C359" s="70" t="s">
        <v>72</v>
      </c>
      <c r="D359" s="61">
        <v>179</v>
      </c>
      <c r="E359" s="61">
        <v>53</v>
      </c>
      <c r="F359" s="56">
        <v>200</v>
      </c>
      <c r="G359" s="56">
        <v>74</v>
      </c>
      <c r="H359" s="61">
        <v>-439</v>
      </c>
      <c r="I359" s="182">
        <f t="shared" si="14"/>
        <v>37</v>
      </c>
      <c r="J359" s="166">
        <v>17</v>
      </c>
    </row>
    <row r="360" spans="1:10" s="122" customFormat="1" ht="23.25" x14ac:dyDescent="0.35">
      <c r="A360" s="166">
        <v>18</v>
      </c>
      <c r="B360" s="70" t="s">
        <v>9</v>
      </c>
      <c r="C360" s="70" t="s">
        <v>72</v>
      </c>
      <c r="D360" s="61">
        <v>179</v>
      </c>
      <c r="E360" s="61">
        <v>78</v>
      </c>
      <c r="F360" s="56">
        <v>179</v>
      </c>
      <c r="G360" s="56">
        <v>58</v>
      </c>
      <c r="H360" s="61">
        <v>-537</v>
      </c>
      <c r="I360" s="182">
        <f t="shared" si="14"/>
        <v>32.402234636871505</v>
      </c>
      <c r="J360" s="166">
        <v>18</v>
      </c>
    </row>
    <row r="361" spans="1:10" s="122" customFormat="1" ht="23.25" x14ac:dyDescent="0.35">
      <c r="A361" s="255"/>
      <c r="B361" s="86" t="s">
        <v>80</v>
      </c>
      <c r="C361" s="86" t="s">
        <v>81</v>
      </c>
      <c r="D361" s="72">
        <v>179</v>
      </c>
      <c r="E361" s="72">
        <v>34</v>
      </c>
      <c r="F361" s="71">
        <v>103</v>
      </c>
      <c r="G361" s="72">
        <v>43</v>
      </c>
      <c r="H361" s="72">
        <v>-89</v>
      </c>
      <c r="I361" s="190">
        <f t="shared" ref="I361:I406" si="15">G361/F361*100</f>
        <v>41.747572815533978</v>
      </c>
      <c r="J361" s="278"/>
    </row>
    <row r="362" spans="1:10" s="122" customFormat="1" ht="23.25" x14ac:dyDescent="0.35">
      <c r="A362" s="72"/>
      <c r="B362" s="86" t="s">
        <v>82</v>
      </c>
      <c r="C362" s="86" t="s">
        <v>78</v>
      </c>
      <c r="D362" s="72">
        <v>179</v>
      </c>
      <c r="E362" s="72">
        <v>34</v>
      </c>
      <c r="F362" s="71">
        <v>144</v>
      </c>
      <c r="G362" s="71">
        <v>81</v>
      </c>
      <c r="H362" s="72">
        <v>167</v>
      </c>
      <c r="I362" s="190">
        <f t="shared" si="15"/>
        <v>56.25</v>
      </c>
      <c r="J362" s="278"/>
    </row>
    <row r="363" spans="1:10" s="122" customFormat="1" ht="23.25" x14ac:dyDescent="0.35">
      <c r="A363" s="72"/>
      <c r="B363" s="86" t="s">
        <v>13</v>
      </c>
      <c r="C363" s="86" t="s">
        <v>72</v>
      </c>
      <c r="D363" s="72">
        <v>179</v>
      </c>
      <c r="E363" s="72">
        <v>33</v>
      </c>
      <c r="F363" s="71">
        <v>140</v>
      </c>
      <c r="G363" s="71">
        <v>55</v>
      </c>
      <c r="H363" s="72">
        <v>-186</v>
      </c>
      <c r="I363" s="190">
        <f t="shared" si="15"/>
        <v>39.285714285714285</v>
      </c>
      <c r="J363" s="278"/>
    </row>
    <row r="364" spans="1:10" s="122" customFormat="1" ht="23.25" x14ac:dyDescent="0.35">
      <c r="A364" s="72"/>
      <c r="B364" s="86" t="s">
        <v>83</v>
      </c>
      <c r="C364" s="86" t="s">
        <v>84</v>
      </c>
      <c r="D364" s="72">
        <v>179</v>
      </c>
      <c r="E364" s="72">
        <v>30</v>
      </c>
      <c r="F364" s="71">
        <v>135</v>
      </c>
      <c r="G364" s="71">
        <v>71</v>
      </c>
      <c r="H364" s="72">
        <v>6</v>
      </c>
      <c r="I364" s="190">
        <f t="shared" si="15"/>
        <v>52.592592592592588</v>
      </c>
      <c r="J364" s="278"/>
    </row>
    <row r="365" spans="1:10" s="122" customFormat="1" ht="23.25" x14ac:dyDescent="0.35">
      <c r="A365" s="72"/>
      <c r="B365" s="86" t="s">
        <v>89</v>
      </c>
      <c r="C365" s="86" t="s">
        <v>78</v>
      </c>
      <c r="D365" s="72">
        <v>179</v>
      </c>
      <c r="E365" s="72">
        <v>29</v>
      </c>
      <c r="F365" s="71">
        <v>120</v>
      </c>
      <c r="G365" s="71">
        <v>54</v>
      </c>
      <c r="H365" s="72">
        <v>-121</v>
      </c>
      <c r="I365" s="190">
        <f t="shared" si="15"/>
        <v>45</v>
      </c>
      <c r="J365" s="278"/>
    </row>
    <row r="366" spans="1:10" s="122" customFormat="1" ht="23.25" x14ac:dyDescent="0.35">
      <c r="A366" s="72"/>
      <c r="B366" s="86" t="s">
        <v>85</v>
      </c>
      <c r="C366" s="86" t="s">
        <v>86</v>
      </c>
      <c r="D366" s="72">
        <v>179</v>
      </c>
      <c r="E366" s="72">
        <v>22</v>
      </c>
      <c r="F366" s="71">
        <v>81</v>
      </c>
      <c r="G366" s="71">
        <v>28</v>
      </c>
      <c r="H366" s="72">
        <v>-219</v>
      </c>
      <c r="I366" s="190">
        <f t="shared" si="15"/>
        <v>34.567901234567898</v>
      </c>
      <c r="J366" s="278"/>
    </row>
    <row r="367" spans="1:10" s="122" customFormat="1" ht="23.25" x14ac:dyDescent="0.35">
      <c r="A367" s="72"/>
      <c r="B367" s="86" t="s">
        <v>87</v>
      </c>
      <c r="C367" s="86" t="s">
        <v>88</v>
      </c>
      <c r="D367" s="72">
        <v>179</v>
      </c>
      <c r="E367" s="72">
        <v>20</v>
      </c>
      <c r="F367" s="71">
        <v>86</v>
      </c>
      <c r="G367" s="71">
        <v>48</v>
      </c>
      <c r="H367" s="72">
        <v>71</v>
      </c>
      <c r="I367" s="190">
        <f t="shared" si="15"/>
        <v>55.813953488372093</v>
      </c>
      <c r="J367" s="278"/>
    </row>
    <row r="368" spans="1:10" s="122" customFormat="1" ht="23.25" x14ac:dyDescent="0.35">
      <c r="A368" s="72"/>
      <c r="B368" s="86" t="s">
        <v>90</v>
      </c>
      <c r="C368" s="86" t="s">
        <v>84</v>
      </c>
      <c r="D368" s="72">
        <v>179</v>
      </c>
      <c r="E368" s="72">
        <v>19</v>
      </c>
      <c r="F368" s="71">
        <v>72</v>
      </c>
      <c r="G368" s="71">
        <v>24</v>
      </c>
      <c r="H368" s="72">
        <v>-220</v>
      </c>
      <c r="I368" s="190">
        <f t="shared" si="15"/>
        <v>33.333333333333329</v>
      </c>
      <c r="J368" s="278"/>
    </row>
    <row r="369" spans="1:10" s="122" customFormat="1" ht="23.25" x14ac:dyDescent="0.35">
      <c r="A369" s="72"/>
      <c r="B369" s="86" t="s">
        <v>91</v>
      </c>
      <c r="C369" s="86" t="s">
        <v>72</v>
      </c>
      <c r="D369" s="72">
        <v>179</v>
      </c>
      <c r="E369" s="72">
        <v>18</v>
      </c>
      <c r="F369" s="71">
        <v>75</v>
      </c>
      <c r="G369" s="71">
        <v>25</v>
      </c>
      <c r="H369" s="72">
        <v>-219</v>
      </c>
      <c r="I369" s="190">
        <f t="shared" si="15"/>
        <v>33.333333333333329</v>
      </c>
      <c r="J369" s="278"/>
    </row>
    <row r="370" spans="1:10" s="122" customFormat="1" ht="23.25" x14ac:dyDescent="0.35">
      <c r="A370" s="72"/>
      <c r="B370" s="86" t="s">
        <v>92</v>
      </c>
      <c r="C370" s="86" t="s">
        <v>72</v>
      </c>
      <c r="D370" s="72">
        <v>179</v>
      </c>
      <c r="E370" s="72">
        <v>13</v>
      </c>
      <c r="F370" s="71">
        <v>41</v>
      </c>
      <c r="G370" s="71">
        <v>19</v>
      </c>
      <c r="H370" s="72">
        <v>-14</v>
      </c>
      <c r="I370" s="190">
        <f t="shared" si="15"/>
        <v>46.341463414634148</v>
      </c>
      <c r="J370" s="278"/>
    </row>
    <row r="371" spans="1:10" s="122" customFormat="1" ht="23.25" x14ac:dyDescent="0.35">
      <c r="A371" s="72"/>
      <c r="B371" s="87" t="s">
        <v>17</v>
      </c>
      <c r="C371" s="86" t="s">
        <v>79</v>
      </c>
      <c r="D371" s="72">
        <v>179</v>
      </c>
      <c r="E371" s="72">
        <v>12</v>
      </c>
      <c r="F371" s="71">
        <v>46</v>
      </c>
      <c r="G371" s="71">
        <v>18</v>
      </c>
      <c r="H371" s="71">
        <v>-103</v>
      </c>
      <c r="I371" s="190">
        <f t="shared" si="15"/>
        <v>39.130434782608695</v>
      </c>
      <c r="J371" s="278"/>
    </row>
    <row r="372" spans="1:10" s="122" customFormat="1" ht="23.25" x14ac:dyDescent="0.35">
      <c r="A372" s="72"/>
      <c r="B372" s="86" t="s">
        <v>21</v>
      </c>
      <c r="C372" s="86" t="s">
        <v>96</v>
      </c>
      <c r="D372" s="72">
        <v>179</v>
      </c>
      <c r="E372" s="72">
        <v>13</v>
      </c>
      <c r="F372" s="71">
        <v>55</v>
      </c>
      <c r="G372" s="71">
        <v>20</v>
      </c>
      <c r="H372" s="72">
        <v>-92</v>
      </c>
      <c r="I372" s="190">
        <f t="shared" si="15"/>
        <v>36.363636363636367</v>
      </c>
      <c r="J372" s="278"/>
    </row>
    <row r="373" spans="1:10" s="122" customFormat="1" ht="23.25" x14ac:dyDescent="0.35">
      <c r="A373" s="72"/>
      <c r="B373" s="86" t="s">
        <v>93</v>
      </c>
      <c r="C373" s="86" t="s">
        <v>81</v>
      </c>
      <c r="D373" s="72">
        <v>179</v>
      </c>
      <c r="E373" s="72">
        <v>11</v>
      </c>
      <c r="F373" s="71">
        <v>33</v>
      </c>
      <c r="G373" s="71">
        <v>13</v>
      </c>
      <c r="H373" s="72">
        <v>-52</v>
      </c>
      <c r="I373" s="190">
        <f t="shared" si="15"/>
        <v>39.393939393939391</v>
      </c>
      <c r="J373" s="278"/>
    </row>
    <row r="374" spans="1:10" s="122" customFormat="1" ht="23.25" x14ac:dyDescent="0.35">
      <c r="A374" s="72"/>
      <c r="B374" s="86" t="s">
        <v>10</v>
      </c>
      <c r="C374" s="86" t="s">
        <v>86</v>
      </c>
      <c r="D374" s="72">
        <v>179</v>
      </c>
      <c r="E374" s="72">
        <v>11</v>
      </c>
      <c r="F374" s="71">
        <v>26</v>
      </c>
      <c r="G374" s="71">
        <v>13</v>
      </c>
      <c r="H374" s="72">
        <v>-45</v>
      </c>
      <c r="I374" s="190">
        <f t="shared" si="15"/>
        <v>50</v>
      </c>
      <c r="J374" s="278"/>
    </row>
    <row r="375" spans="1:10" s="122" customFormat="1" ht="23.25" x14ac:dyDescent="0.35">
      <c r="A375" s="72"/>
      <c r="B375" s="86" t="s">
        <v>94</v>
      </c>
      <c r="C375" s="86" t="s">
        <v>81</v>
      </c>
      <c r="D375" s="72">
        <v>179</v>
      </c>
      <c r="E375" s="72">
        <v>10</v>
      </c>
      <c r="F375" s="71">
        <v>10</v>
      </c>
      <c r="G375" s="71">
        <v>8</v>
      </c>
      <c r="H375" s="72">
        <v>13</v>
      </c>
      <c r="I375" s="190">
        <f t="shared" si="15"/>
        <v>80</v>
      </c>
      <c r="J375" s="278"/>
    </row>
    <row r="376" spans="1:10" s="122" customFormat="1" ht="23.25" x14ac:dyDescent="0.35">
      <c r="A376" s="72"/>
      <c r="B376" s="86" t="s">
        <v>18</v>
      </c>
      <c r="C376" s="86" t="s">
        <v>86</v>
      </c>
      <c r="D376" s="72">
        <v>179</v>
      </c>
      <c r="E376" s="72">
        <v>9</v>
      </c>
      <c r="F376" s="71">
        <v>34</v>
      </c>
      <c r="G376" s="71">
        <v>19</v>
      </c>
      <c r="H376" s="72">
        <v>1</v>
      </c>
      <c r="I376" s="190">
        <f t="shared" si="15"/>
        <v>55.882352941176471</v>
      </c>
      <c r="J376" s="278"/>
    </row>
    <row r="377" spans="1:10" s="122" customFormat="1" ht="23.25" x14ac:dyDescent="0.35">
      <c r="A377" s="72"/>
      <c r="B377" s="86" t="s">
        <v>95</v>
      </c>
      <c r="C377" s="86" t="s">
        <v>77</v>
      </c>
      <c r="D377" s="72">
        <v>179</v>
      </c>
      <c r="E377" s="72">
        <v>9</v>
      </c>
      <c r="F377" s="71">
        <v>39</v>
      </c>
      <c r="G377" s="71">
        <v>17</v>
      </c>
      <c r="H377" s="72">
        <v>-40</v>
      </c>
      <c r="I377" s="190">
        <f t="shared" si="15"/>
        <v>43.589743589743591</v>
      </c>
      <c r="J377" s="278"/>
    </row>
    <row r="378" spans="1:10" s="122" customFormat="1" ht="23.25" x14ac:dyDescent="0.35">
      <c r="A378" s="72"/>
      <c r="B378" s="86" t="s">
        <v>97</v>
      </c>
      <c r="C378" s="86" t="s">
        <v>78</v>
      </c>
      <c r="D378" s="72">
        <v>179</v>
      </c>
      <c r="E378" s="72">
        <v>8</v>
      </c>
      <c r="F378" s="71">
        <v>35</v>
      </c>
      <c r="G378" s="71">
        <v>15</v>
      </c>
      <c r="H378" s="72">
        <v>-68</v>
      </c>
      <c r="I378" s="190">
        <f t="shared" si="15"/>
        <v>42.857142857142854</v>
      </c>
      <c r="J378" s="278"/>
    </row>
    <row r="379" spans="1:10" s="122" customFormat="1" ht="23.25" x14ac:dyDescent="0.35">
      <c r="A379" s="72"/>
      <c r="B379" s="86" t="s">
        <v>98</v>
      </c>
      <c r="C379" s="86" t="s">
        <v>75</v>
      </c>
      <c r="D379" s="72">
        <v>179</v>
      </c>
      <c r="E379" s="72">
        <v>7</v>
      </c>
      <c r="F379" s="71">
        <v>31</v>
      </c>
      <c r="G379" s="71">
        <v>17</v>
      </c>
      <c r="H379" s="72">
        <v>52</v>
      </c>
      <c r="I379" s="190">
        <f t="shared" si="15"/>
        <v>54.838709677419352</v>
      </c>
      <c r="J379" s="278"/>
    </row>
    <row r="380" spans="1:10" s="122" customFormat="1" ht="23.25" x14ac:dyDescent="0.35">
      <c r="A380" s="72"/>
      <c r="B380" s="86" t="s">
        <v>20</v>
      </c>
      <c r="C380" s="86" t="s">
        <v>78</v>
      </c>
      <c r="D380" s="72">
        <v>179</v>
      </c>
      <c r="E380" s="72">
        <v>8</v>
      </c>
      <c r="F380" s="71">
        <v>31</v>
      </c>
      <c r="G380" s="71">
        <v>10</v>
      </c>
      <c r="H380" s="72">
        <v>-51</v>
      </c>
      <c r="I380" s="190">
        <f t="shared" si="15"/>
        <v>32.258064516129032</v>
      </c>
      <c r="J380" s="278"/>
    </row>
    <row r="381" spans="1:10" s="122" customFormat="1" ht="23.25" x14ac:dyDescent="0.35">
      <c r="A381" s="72"/>
      <c r="B381" s="86" t="s">
        <v>101</v>
      </c>
      <c r="C381" s="86" t="s">
        <v>81</v>
      </c>
      <c r="D381" s="72">
        <v>179</v>
      </c>
      <c r="E381" s="72">
        <v>5</v>
      </c>
      <c r="F381" s="71">
        <v>18</v>
      </c>
      <c r="G381" s="71">
        <v>8</v>
      </c>
      <c r="H381" s="72">
        <v>-24</v>
      </c>
      <c r="I381" s="190">
        <f t="shared" si="15"/>
        <v>44.444444444444443</v>
      </c>
      <c r="J381" s="278"/>
    </row>
    <row r="382" spans="1:10" s="122" customFormat="1" ht="23.25" x14ac:dyDescent="0.35">
      <c r="A382" s="72"/>
      <c r="B382" s="86" t="s">
        <v>25</v>
      </c>
      <c r="C382" s="86" t="s">
        <v>78</v>
      </c>
      <c r="D382" s="72">
        <v>179</v>
      </c>
      <c r="E382" s="72">
        <v>5</v>
      </c>
      <c r="F382" s="71">
        <v>24</v>
      </c>
      <c r="G382" s="71">
        <v>8</v>
      </c>
      <c r="H382" s="72">
        <v>-61</v>
      </c>
      <c r="I382" s="190">
        <f t="shared" si="15"/>
        <v>33.333333333333329</v>
      </c>
      <c r="J382" s="278"/>
    </row>
    <row r="383" spans="1:10" s="122" customFormat="1" ht="23.25" x14ac:dyDescent="0.35">
      <c r="A383" s="72"/>
      <c r="B383" s="86" t="s">
        <v>102</v>
      </c>
      <c r="C383" s="86" t="s">
        <v>72</v>
      </c>
      <c r="D383" s="72">
        <v>179</v>
      </c>
      <c r="E383" s="72">
        <v>5</v>
      </c>
      <c r="F383" s="71">
        <v>14</v>
      </c>
      <c r="G383" s="71">
        <v>6</v>
      </c>
      <c r="H383" s="72">
        <v>-18</v>
      </c>
      <c r="I383" s="190">
        <f t="shared" si="15"/>
        <v>42.857142857142854</v>
      </c>
      <c r="J383" s="278"/>
    </row>
    <row r="384" spans="1:10" s="122" customFormat="1" ht="23.25" x14ac:dyDescent="0.35">
      <c r="A384" s="72"/>
      <c r="B384" s="86" t="s">
        <v>99</v>
      </c>
      <c r="C384" s="86" t="s">
        <v>100</v>
      </c>
      <c r="D384" s="72">
        <v>179</v>
      </c>
      <c r="E384" s="72">
        <v>5</v>
      </c>
      <c r="F384" s="71">
        <v>20</v>
      </c>
      <c r="G384" s="71">
        <v>9</v>
      </c>
      <c r="H384" s="72">
        <v>-26</v>
      </c>
      <c r="I384" s="190">
        <f t="shared" si="15"/>
        <v>45</v>
      </c>
      <c r="J384" s="278"/>
    </row>
    <row r="385" spans="1:10" s="122" customFormat="1" ht="23.25" x14ac:dyDescent="0.35">
      <c r="A385" s="72"/>
      <c r="B385" s="86" t="s">
        <v>103</v>
      </c>
      <c r="C385" s="86" t="s">
        <v>86</v>
      </c>
      <c r="D385" s="72">
        <v>179</v>
      </c>
      <c r="E385" s="72">
        <v>4</v>
      </c>
      <c r="F385" s="71">
        <v>17</v>
      </c>
      <c r="G385" s="71">
        <v>8</v>
      </c>
      <c r="H385" s="72">
        <v>-4</v>
      </c>
      <c r="I385" s="190">
        <f t="shared" si="15"/>
        <v>47.058823529411761</v>
      </c>
      <c r="J385" s="278"/>
    </row>
    <row r="386" spans="1:10" s="122" customFormat="1" ht="23.25" x14ac:dyDescent="0.35">
      <c r="A386" s="72"/>
      <c r="B386" s="86" t="s">
        <v>104</v>
      </c>
      <c r="C386" s="86" t="s">
        <v>105</v>
      </c>
      <c r="D386" s="72">
        <v>179</v>
      </c>
      <c r="E386" s="72">
        <v>3</v>
      </c>
      <c r="F386" s="71">
        <v>14</v>
      </c>
      <c r="G386" s="71">
        <v>6</v>
      </c>
      <c r="H386" s="72">
        <v>-23</v>
      </c>
      <c r="I386" s="190">
        <f t="shared" si="15"/>
        <v>42.857142857142854</v>
      </c>
      <c r="J386" s="278"/>
    </row>
    <row r="387" spans="1:10" s="122" customFormat="1" ht="23.25" x14ac:dyDescent="0.35">
      <c r="A387" s="72"/>
      <c r="B387" s="86" t="s">
        <v>108</v>
      </c>
      <c r="C387" s="86" t="s">
        <v>86</v>
      </c>
      <c r="D387" s="72">
        <v>179</v>
      </c>
      <c r="E387" s="72">
        <v>2</v>
      </c>
      <c r="F387" s="71">
        <v>7</v>
      </c>
      <c r="G387" s="71">
        <v>4</v>
      </c>
      <c r="H387" s="72">
        <v>27</v>
      </c>
      <c r="I387" s="190">
        <f t="shared" si="15"/>
        <v>57.142857142857139</v>
      </c>
      <c r="J387" s="278"/>
    </row>
    <row r="388" spans="1:10" s="122" customFormat="1" ht="23.25" x14ac:dyDescent="0.35">
      <c r="A388" s="72"/>
      <c r="B388" s="87" t="s">
        <v>109</v>
      </c>
      <c r="C388" s="86" t="s">
        <v>107</v>
      </c>
      <c r="D388" s="72">
        <v>179</v>
      </c>
      <c r="E388" s="72">
        <v>2</v>
      </c>
      <c r="F388" s="71">
        <v>5</v>
      </c>
      <c r="G388" s="71">
        <v>2</v>
      </c>
      <c r="H388" s="71">
        <v>2</v>
      </c>
      <c r="I388" s="190">
        <f t="shared" si="15"/>
        <v>40</v>
      </c>
      <c r="J388" s="278"/>
    </row>
    <row r="389" spans="1:10" s="122" customFormat="1" ht="23.25" x14ac:dyDescent="0.35">
      <c r="A389" s="72"/>
      <c r="B389" s="87" t="s">
        <v>110</v>
      </c>
      <c r="C389" s="86" t="s">
        <v>107</v>
      </c>
      <c r="D389" s="72">
        <v>179</v>
      </c>
      <c r="E389" s="72">
        <v>2</v>
      </c>
      <c r="F389" s="71">
        <v>5</v>
      </c>
      <c r="G389" s="71">
        <v>2</v>
      </c>
      <c r="H389" s="71">
        <v>-26</v>
      </c>
      <c r="I389" s="190">
        <f t="shared" si="15"/>
        <v>40</v>
      </c>
      <c r="J389" s="278"/>
    </row>
    <row r="390" spans="1:10" s="122" customFormat="1" ht="23.25" x14ac:dyDescent="0.35">
      <c r="A390" s="72"/>
      <c r="B390" s="86" t="s">
        <v>116</v>
      </c>
      <c r="C390" s="86" t="s">
        <v>113</v>
      </c>
      <c r="D390" s="72">
        <v>179</v>
      </c>
      <c r="E390" s="72">
        <v>2</v>
      </c>
      <c r="F390" s="71">
        <v>6</v>
      </c>
      <c r="G390" s="71">
        <v>1</v>
      </c>
      <c r="H390" s="72">
        <v>-19</v>
      </c>
      <c r="I390" s="190">
        <f t="shared" si="15"/>
        <v>16.666666666666664</v>
      </c>
      <c r="J390" s="278"/>
    </row>
    <row r="391" spans="1:10" s="122" customFormat="1" ht="23.25" x14ac:dyDescent="0.35">
      <c r="A391" s="72"/>
      <c r="B391" s="86" t="s">
        <v>112</v>
      </c>
      <c r="C391" s="86" t="s">
        <v>113</v>
      </c>
      <c r="D391" s="72">
        <v>179</v>
      </c>
      <c r="E391" s="72">
        <v>2</v>
      </c>
      <c r="F391" s="71">
        <v>6</v>
      </c>
      <c r="G391" s="71">
        <v>2</v>
      </c>
      <c r="H391" s="72">
        <v>-34</v>
      </c>
      <c r="I391" s="190">
        <f t="shared" si="15"/>
        <v>33.333333333333329</v>
      </c>
      <c r="J391" s="278"/>
    </row>
    <row r="392" spans="1:10" s="122" customFormat="1" ht="23.25" x14ac:dyDescent="0.35">
      <c r="A392" s="72"/>
      <c r="B392" s="86" t="s">
        <v>115</v>
      </c>
      <c r="C392" s="86" t="s">
        <v>86</v>
      </c>
      <c r="D392" s="72">
        <v>179</v>
      </c>
      <c r="E392" s="72">
        <v>2</v>
      </c>
      <c r="F392" s="71">
        <v>5</v>
      </c>
      <c r="G392" s="71">
        <v>1</v>
      </c>
      <c r="H392" s="72">
        <v>-28</v>
      </c>
      <c r="I392" s="190">
        <f t="shared" si="15"/>
        <v>20</v>
      </c>
      <c r="J392" s="278"/>
    </row>
    <row r="393" spans="1:10" s="122" customFormat="1" ht="23.25" x14ac:dyDescent="0.35">
      <c r="A393" s="72"/>
      <c r="B393" s="87" t="s">
        <v>106</v>
      </c>
      <c r="C393" s="86" t="s">
        <v>107</v>
      </c>
      <c r="D393" s="72">
        <v>179</v>
      </c>
      <c r="E393" s="72">
        <v>2</v>
      </c>
      <c r="F393" s="71">
        <v>5</v>
      </c>
      <c r="G393" s="71">
        <v>3</v>
      </c>
      <c r="H393" s="71">
        <v>23</v>
      </c>
      <c r="I393" s="190">
        <f t="shared" si="15"/>
        <v>60</v>
      </c>
      <c r="J393" s="278"/>
    </row>
    <row r="394" spans="1:10" s="122" customFormat="1" ht="23.25" x14ac:dyDescent="0.35">
      <c r="A394" s="72"/>
      <c r="B394" s="86" t="s">
        <v>111</v>
      </c>
      <c r="C394" s="86" t="s">
        <v>78</v>
      </c>
      <c r="D394" s="72">
        <v>179</v>
      </c>
      <c r="E394" s="72">
        <v>2</v>
      </c>
      <c r="F394" s="71">
        <v>8</v>
      </c>
      <c r="G394" s="71">
        <v>3</v>
      </c>
      <c r="H394" s="72">
        <v>-39</v>
      </c>
      <c r="I394" s="190">
        <f t="shared" si="15"/>
        <v>37.5</v>
      </c>
      <c r="J394" s="278"/>
    </row>
    <row r="395" spans="1:10" s="122" customFormat="1" ht="23.25" x14ac:dyDescent="0.35">
      <c r="A395" s="72"/>
      <c r="B395" s="86" t="s">
        <v>114</v>
      </c>
      <c r="C395" s="86" t="s">
        <v>81</v>
      </c>
      <c r="D395" s="72">
        <v>179</v>
      </c>
      <c r="E395" s="72">
        <v>2</v>
      </c>
      <c r="F395" s="71">
        <v>4</v>
      </c>
      <c r="G395" s="71">
        <v>1</v>
      </c>
      <c r="H395" s="72">
        <v>-16</v>
      </c>
      <c r="I395" s="190">
        <f t="shared" si="15"/>
        <v>25</v>
      </c>
      <c r="J395" s="278"/>
    </row>
    <row r="396" spans="1:10" s="122" customFormat="1" ht="23.25" x14ac:dyDescent="0.35">
      <c r="A396" s="72"/>
      <c r="B396" s="86" t="s">
        <v>117</v>
      </c>
      <c r="C396" s="86" t="s">
        <v>86</v>
      </c>
      <c r="D396" s="72">
        <v>179</v>
      </c>
      <c r="E396" s="72">
        <v>2</v>
      </c>
      <c r="F396" s="71">
        <v>8</v>
      </c>
      <c r="G396" s="71">
        <v>1</v>
      </c>
      <c r="H396" s="72">
        <v>-29</v>
      </c>
      <c r="I396" s="190">
        <f t="shared" si="15"/>
        <v>12.5</v>
      </c>
      <c r="J396" s="278"/>
    </row>
    <row r="397" spans="1:10" s="122" customFormat="1" ht="23.25" x14ac:dyDescent="0.35">
      <c r="A397" s="72"/>
      <c r="B397" s="86" t="s">
        <v>28</v>
      </c>
      <c r="C397" s="86" t="s">
        <v>96</v>
      </c>
      <c r="D397" s="72">
        <v>179</v>
      </c>
      <c r="E397" s="72">
        <v>2</v>
      </c>
      <c r="F397" s="71">
        <v>8</v>
      </c>
      <c r="G397" s="71">
        <v>1</v>
      </c>
      <c r="H397" s="72">
        <v>-42</v>
      </c>
      <c r="I397" s="190">
        <f t="shared" si="15"/>
        <v>12.5</v>
      </c>
      <c r="J397" s="278"/>
    </row>
    <row r="398" spans="1:10" s="122" customFormat="1" ht="23.25" x14ac:dyDescent="0.35">
      <c r="A398" s="72"/>
      <c r="B398" s="86" t="s">
        <v>241</v>
      </c>
      <c r="C398" s="86" t="s">
        <v>78</v>
      </c>
      <c r="D398" s="72">
        <v>179</v>
      </c>
      <c r="E398" s="72">
        <v>3</v>
      </c>
      <c r="F398" s="71">
        <v>12</v>
      </c>
      <c r="G398" s="71">
        <v>5</v>
      </c>
      <c r="H398" s="72">
        <v>-18</v>
      </c>
      <c r="I398" s="190">
        <f t="shared" si="15"/>
        <v>41.666666666666671</v>
      </c>
      <c r="J398" s="278"/>
    </row>
    <row r="399" spans="1:10" s="122" customFormat="1" ht="23.25" x14ac:dyDescent="0.35">
      <c r="A399" s="72"/>
      <c r="B399" s="86" t="s">
        <v>22</v>
      </c>
      <c r="C399" s="86" t="s">
        <v>60</v>
      </c>
      <c r="D399" s="72">
        <v>179</v>
      </c>
      <c r="E399" s="72">
        <v>1</v>
      </c>
      <c r="F399" s="71">
        <v>2</v>
      </c>
      <c r="G399" s="71">
        <v>2</v>
      </c>
      <c r="H399" s="72">
        <v>7</v>
      </c>
      <c r="I399" s="190">
        <f t="shared" si="15"/>
        <v>100</v>
      </c>
      <c r="J399" s="278"/>
    </row>
    <row r="400" spans="1:10" s="122" customFormat="1" ht="23.25" x14ac:dyDescent="0.35">
      <c r="A400" s="72"/>
      <c r="B400" s="86" t="s">
        <v>119</v>
      </c>
      <c r="C400" s="86" t="s">
        <v>86</v>
      </c>
      <c r="D400" s="72">
        <v>179</v>
      </c>
      <c r="E400" s="72">
        <v>1</v>
      </c>
      <c r="F400" s="71">
        <v>1</v>
      </c>
      <c r="G400" s="71">
        <v>1</v>
      </c>
      <c r="H400" s="72">
        <v>-1</v>
      </c>
      <c r="I400" s="190">
        <f t="shared" si="15"/>
        <v>100</v>
      </c>
      <c r="J400" s="278"/>
    </row>
    <row r="401" spans="1:10" s="122" customFormat="1" ht="23.25" x14ac:dyDescent="0.35">
      <c r="A401" s="72"/>
      <c r="B401" s="86" t="s">
        <v>23</v>
      </c>
      <c r="C401" s="86" t="s">
        <v>60</v>
      </c>
      <c r="D401" s="72">
        <v>179</v>
      </c>
      <c r="E401" s="72">
        <v>1</v>
      </c>
      <c r="F401" s="71">
        <v>2</v>
      </c>
      <c r="G401" s="71">
        <v>2</v>
      </c>
      <c r="H401" s="72">
        <v>4</v>
      </c>
      <c r="I401" s="190">
        <f t="shared" si="15"/>
        <v>100</v>
      </c>
      <c r="J401" s="278"/>
    </row>
    <row r="402" spans="1:10" s="122" customFormat="1" ht="23.25" x14ac:dyDescent="0.35">
      <c r="A402" s="72"/>
      <c r="B402" s="86" t="s">
        <v>118</v>
      </c>
      <c r="C402" s="86" t="s">
        <v>86</v>
      </c>
      <c r="D402" s="72">
        <v>179</v>
      </c>
      <c r="E402" s="72">
        <v>1</v>
      </c>
      <c r="F402" s="71">
        <v>1</v>
      </c>
      <c r="G402" s="71">
        <v>1</v>
      </c>
      <c r="H402" s="72">
        <v>8</v>
      </c>
      <c r="I402" s="190">
        <f t="shared" si="15"/>
        <v>100</v>
      </c>
      <c r="J402" s="278"/>
    </row>
    <row r="403" spans="1:10" s="122" customFormat="1" ht="23.25" x14ac:dyDescent="0.35">
      <c r="A403" s="72"/>
      <c r="B403" s="86" t="s">
        <v>120</v>
      </c>
      <c r="C403" s="86" t="s">
        <v>86</v>
      </c>
      <c r="D403" s="72">
        <v>179</v>
      </c>
      <c r="E403" s="72">
        <v>1</v>
      </c>
      <c r="F403" s="71">
        <v>4</v>
      </c>
      <c r="G403" s="71">
        <v>3</v>
      </c>
      <c r="H403" s="72">
        <v>10</v>
      </c>
      <c r="I403" s="190">
        <f t="shared" si="15"/>
        <v>75</v>
      </c>
      <c r="J403" s="278"/>
    </row>
    <row r="404" spans="1:10" s="122" customFormat="1" ht="23.25" x14ac:dyDescent="0.35">
      <c r="A404" s="72"/>
      <c r="B404" s="86" t="s">
        <v>121</v>
      </c>
      <c r="C404" s="86" t="s">
        <v>81</v>
      </c>
      <c r="D404" s="72">
        <v>179</v>
      </c>
      <c r="E404" s="72">
        <v>1</v>
      </c>
      <c r="F404" s="71">
        <v>4</v>
      </c>
      <c r="G404" s="71">
        <v>3</v>
      </c>
      <c r="H404" s="72">
        <v>6</v>
      </c>
      <c r="I404" s="190">
        <f t="shared" si="15"/>
        <v>75</v>
      </c>
      <c r="J404" s="278"/>
    </row>
    <row r="405" spans="1:10" s="122" customFormat="1" ht="23.25" x14ac:dyDescent="0.35">
      <c r="A405" s="72"/>
      <c r="B405" s="86" t="s">
        <v>122</v>
      </c>
      <c r="C405" s="86" t="s">
        <v>81</v>
      </c>
      <c r="D405" s="72">
        <v>179</v>
      </c>
      <c r="E405" s="72">
        <v>1</v>
      </c>
      <c r="F405" s="71">
        <v>3</v>
      </c>
      <c r="G405" s="71">
        <v>2</v>
      </c>
      <c r="H405" s="72">
        <v>10</v>
      </c>
      <c r="I405" s="190">
        <f t="shared" si="15"/>
        <v>66.666666666666657</v>
      </c>
      <c r="J405" s="278"/>
    </row>
    <row r="406" spans="1:10" s="122" customFormat="1" ht="23.25" x14ac:dyDescent="0.35">
      <c r="A406" s="72"/>
      <c r="B406" s="86" t="s">
        <v>124</v>
      </c>
      <c r="C406" s="86" t="s">
        <v>78</v>
      </c>
      <c r="D406" s="72">
        <v>179</v>
      </c>
      <c r="E406" s="72">
        <v>1</v>
      </c>
      <c r="F406" s="71">
        <v>4</v>
      </c>
      <c r="G406" s="71">
        <v>2</v>
      </c>
      <c r="H406" s="72">
        <v>1</v>
      </c>
      <c r="I406" s="190">
        <f t="shared" si="15"/>
        <v>50</v>
      </c>
      <c r="J406" s="278"/>
    </row>
    <row r="407" spans="1:10" s="122" customFormat="1" ht="23.25" x14ac:dyDescent="0.35">
      <c r="A407" s="72"/>
      <c r="B407" s="86" t="s">
        <v>123</v>
      </c>
      <c r="C407" s="86" t="s">
        <v>81</v>
      </c>
      <c r="D407" s="72">
        <v>179</v>
      </c>
      <c r="E407" s="72">
        <v>1</v>
      </c>
      <c r="F407" s="71">
        <v>4</v>
      </c>
      <c r="G407" s="71">
        <v>2</v>
      </c>
      <c r="H407" s="72">
        <v>3</v>
      </c>
      <c r="I407" s="190">
        <f t="shared" ref="I407:I417" si="16">G407/F407*100</f>
        <v>50</v>
      </c>
      <c r="J407" s="278"/>
    </row>
    <row r="408" spans="1:10" s="122" customFormat="1" ht="23.25" x14ac:dyDescent="0.35">
      <c r="A408" s="72"/>
      <c r="B408" s="86" t="s">
        <v>125</v>
      </c>
      <c r="C408" s="86" t="s">
        <v>86</v>
      </c>
      <c r="D408" s="72">
        <v>179</v>
      </c>
      <c r="E408" s="72">
        <v>1</v>
      </c>
      <c r="F408" s="71">
        <v>4</v>
      </c>
      <c r="G408" s="71">
        <v>2</v>
      </c>
      <c r="H408" s="72">
        <v>-11</v>
      </c>
      <c r="I408" s="190">
        <f t="shared" si="16"/>
        <v>50</v>
      </c>
      <c r="J408" s="278"/>
    </row>
    <row r="409" spans="1:10" s="122" customFormat="1" ht="23.25" x14ac:dyDescent="0.35">
      <c r="A409" s="72"/>
      <c r="B409" s="86" t="s">
        <v>126</v>
      </c>
      <c r="C409" s="86" t="s">
        <v>81</v>
      </c>
      <c r="D409" s="72">
        <v>179</v>
      </c>
      <c r="E409" s="72">
        <v>1</v>
      </c>
      <c r="F409" s="71">
        <v>2</v>
      </c>
      <c r="G409" s="71">
        <v>1</v>
      </c>
      <c r="H409" s="72">
        <v>-4</v>
      </c>
      <c r="I409" s="190">
        <f t="shared" si="16"/>
        <v>50</v>
      </c>
      <c r="J409" s="278"/>
    </row>
    <row r="410" spans="1:10" s="122" customFormat="1" ht="23.25" x14ac:dyDescent="0.35">
      <c r="A410" s="72"/>
      <c r="B410" s="86" t="s">
        <v>127</v>
      </c>
      <c r="C410" s="86" t="s">
        <v>86</v>
      </c>
      <c r="D410" s="72">
        <v>179</v>
      </c>
      <c r="E410" s="72">
        <v>1</v>
      </c>
      <c r="F410" s="71">
        <v>3</v>
      </c>
      <c r="G410" s="71">
        <v>1</v>
      </c>
      <c r="H410" s="72">
        <v>-7</v>
      </c>
      <c r="I410" s="190">
        <f t="shared" si="16"/>
        <v>33.333333333333329</v>
      </c>
      <c r="J410" s="278"/>
    </row>
    <row r="411" spans="1:10" s="122" customFormat="1" ht="23.25" x14ac:dyDescent="0.35">
      <c r="A411" s="72"/>
      <c r="B411" s="86" t="s">
        <v>203</v>
      </c>
      <c r="C411" s="86" t="s">
        <v>72</v>
      </c>
      <c r="D411" s="72">
        <v>179</v>
      </c>
      <c r="E411" s="72">
        <v>1</v>
      </c>
      <c r="F411" s="71">
        <v>4</v>
      </c>
      <c r="G411" s="71">
        <v>1</v>
      </c>
      <c r="H411" s="72">
        <v>-18</v>
      </c>
      <c r="I411" s="190">
        <f t="shared" si="16"/>
        <v>25</v>
      </c>
      <c r="J411" s="278"/>
    </row>
    <row r="412" spans="1:10" s="122" customFormat="1" ht="23.25" x14ac:dyDescent="0.35">
      <c r="A412" s="72"/>
      <c r="B412" s="86" t="s">
        <v>26</v>
      </c>
      <c r="C412" s="86" t="s">
        <v>96</v>
      </c>
      <c r="D412" s="72">
        <v>179</v>
      </c>
      <c r="E412" s="72">
        <v>1</v>
      </c>
      <c r="F412" s="71">
        <v>4</v>
      </c>
      <c r="G412" s="71">
        <v>1</v>
      </c>
      <c r="H412" s="72">
        <v>-10</v>
      </c>
      <c r="I412" s="190">
        <f t="shared" si="16"/>
        <v>25</v>
      </c>
      <c r="J412" s="278"/>
    </row>
    <row r="413" spans="1:10" s="122" customFormat="1" ht="23.25" x14ac:dyDescent="0.35">
      <c r="A413" s="72"/>
      <c r="B413" s="86" t="s">
        <v>129</v>
      </c>
      <c r="C413" s="86" t="s">
        <v>86</v>
      </c>
      <c r="D413" s="72">
        <v>179</v>
      </c>
      <c r="E413" s="72">
        <v>1</v>
      </c>
      <c r="F413" s="71">
        <v>2</v>
      </c>
      <c r="G413" s="71">
        <v>0</v>
      </c>
      <c r="H413" s="72">
        <v>-18</v>
      </c>
      <c r="I413" s="190">
        <f t="shared" si="16"/>
        <v>0</v>
      </c>
      <c r="J413" s="278"/>
    </row>
    <row r="414" spans="1:10" s="122" customFormat="1" ht="23.25" x14ac:dyDescent="0.35">
      <c r="A414" s="72"/>
      <c r="B414" s="86" t="s">
        <v>131</v>
      </c>
      <c r="C414" s="86" t="s">
        <v>132</v>
      </c>
      <c r="D414" s="72">
        <v>179</v>
      </c>
      <c r="E414" s="72">
        <v>1</v>
      </c>
      <c r="F414" s="71">
        <v>1</v>
      </c>
      <c r="G414" s="71">
        <v>0</v>
      </c>
      <c r="H414" s="72">
        <v>-2</v>
      </c>
      <c r="I414" s="190">
        <f t="shared" si="16"/>
        <v>0</v>
      </c>
      <c r="J414" s="278"/>
    </row>
    <row r="415" spans="1:10" s="122" customFormat="1" ht="23.25" x14ac:dyDescent="0.35">
      <c r="A415" s="72"/>
      <c r="B415" s="86" t="s">
        <v>130</v>
      </c>
      <c r="C415" s="86" t="s">
        <v>72</v>
      </c>
      <c r="D415" s="72">
        <v>179</v>
      </c>
      <c r="E415" s="72">
        <v>1</v>
      </c>
      <c r="F415" s="71">
        <v>2</v>
      </c>
      <c r="G415" s="71">
        <v>0</v>
      </c>
      <c r="H415" s="72">
        <v>-19</v>
      </c>
      <c r="I415" s="190">
        <f t="shared" si="16"/>
        <v>0</v>
      </c>
      <c r="J415" s="278"/>
    </row>
    <row r="416" spans="1:10" s="122" customFormat="1" ht="23.25" x14ac:dyDescent="0.35">
      <c r="A416" s="72"/>
      <c r="B416" s="86" t="s">
        <v>128</v>
      </c>
      <c r="C416" s="86" t="s">
        <v>81</v>
      </c>
      <c r="D416" s="72">
        <v>179</v>
      </c>
      <c r="E416" s="72">
        <v>1</v>
      </c>
      <c r="F416" s="71">
        <v>4</v>
      </c>
      <c r="G416" s="71">
        <v>0</v>
      </c>
      <c r="H416" s="72">
        <v>-23</v>
      </c>
      <c r="I416" s="190">
        <f t="shared" si="16"/>
        <v>0</v>
      </c>
      <c r="J416" s="278"/>
    </row>
    <row r="417" spans="1:10" s="122" customFormat="1" ht="23.25" x14ac:dyDescent="0.35">
      <c r="A417" s="72"/>
      <c r="B417" s="86" t="s">
        <v>202</v>
      </c>
      <c r="C417" s="86" t="s">
        <v>86</v>
      </c>
      <c r="D417" s="72">
        <v>179</v>
      </c>
      <c r="E417" s="72">
        <v>1</v>
      </c>
      <c r="F417" s="71">
        <v>4</v>
      </c>
      <c r="G417" s="71">
        <v>0</v>
      </c>
      <c r="H417" s="72">
        <v>-46</v>
      </c>
      <c r="I417" s="190">
        <f t="shared" si="16"/>
        <v>0</v>
      </c>
      <c r="J417" s="278"/>
    </row>
    <row r="418" spans="1:10" s="122" customFormat="1" ht="15" customHeight="1" x14ac:dyDescent="0.25">
      <c r="A418" s="277"/>
      <c r="B418" s="178"/>
      <c r="C418" s="178"/>
      <c r="D418" s="178"/>
      <c r="E418" s="178"/>
      <c r="F418" s="178"/>
      <c r="G418" s="178"/>
      <c r="H418" s="178"/>
      <c r="I418" s="178"/>
      <c r="J418" s="189"/>
    </row>
    <row r="419" spans="1:10" s="122" customFormat="1" ht="15" customHeight="1" x14ac:dyDescent="0.25">
      <c r="A419" s="504" t="s">
        <v>133</v>
      </c>
      <c r="B419" s="505"/>
      <c r="C419" s="505"/>
      <c r="D419" s="505"/>
      <c r="E419" s="505"/>
      <c r="F419" s="505"/>
      <c r="G419" s="505"/>
      <c r="H419" s="505"/>
      <c r="I419" s="505"/>
      <c r="J419" s="189"/>
    </row>
    <row r="420" spans="1:10" s="122" customFormat="1" ht="15" customHeight="1" thickBot="1" x14ac:dyDescent="0.3">
      <c r="A420" s="506" t="s">
        <v>134</v>
      </c>
      <c r="B420" s="507"/>
      <c r="C420" s="507"/>
      <c r="D420" s="507"/>
      <c r="E420" s="507"/>
      <c r="F420" s="507"/>
      <c r="G420" s="507"/>
      <c r="H420" s="507"/>
      <c r="I420" s="507"/>
      <c r="J420" s="148"/>
    </row>
    <row r="421" spans="1:10" s="122" customFormat="1" ht="15" customHeight="1" thickBot="1" x14ac:dyDescent="0.3">
      <c r="A421" s="494"/>
      <c r="B421" s="495"/>
      <c r="C421" s="495"/>
      <c r="D421" s="495"/>
      <c r="E421" s="495"/>
      <c r="F421" s="495"/>
      <c r="G421" s="495"/>
      <c r="H421" s="495"/>
      <c r="I421" s="495"/>
      <c r="J421" s="496"/>
    </row>
    <row r="422" spans="1:10" s="122" customFormat="1" ht="23.25" x14ac:dyDescent="0.35">
      <c r="A422" s="497" t="s">
        <v>68</v>
      </c>
      <c r="B422" s="498"/>
      <c r="C422" s="498"/>
      <c r="D422" s="498"/>
      <c r="E422" s="498"/>
      <c r="F422" s="498"/>
      <c r="G422" s="498"/>
      <c r="H422" s="498"/>
      <c r="I422" s="498"/>
      <c r="J422" s="499"/>
    </row>
    <row r="423" spans="1:10" s="122" customFormat="1" ht="26.25" x14ac:dyDescent="0.4">
      <c r="A423" s="500" t="s">
        <v>69</v>
      </c>
      <c r="B423" s="501"/>
      <c r="C423" s="501"/>
      <c r="D423" s="501"/>
      <c r="E423" s="501"/>
      <c r="F423" s="501"/>
      <c r="G423" s="502">
        <v>43510</v>
      </c>
      <c r="H423" s="502"/>
      <c r="I423" s="502"/>
      <c r="J423" s="503"/>
    </row>
    <row r="424" spans="1:10" s="122" customFormat="1" ht="18" x14ac:dyDescent="0.25">
      <c r="A424" s="58" t="s">
        <v>53</v>
      </c>
      <c r="B424" s="58" t="s">
        <v>63</v>
      </c>
      <c r="C424" s="60" t="s">
        <v>54</v>
      </c>
      <c r="D424" s="58" t="s">
        <v>64</v>
      </c>
      <c r="E424" s="58" t="s">
        <v>64</v>
      </c>
      <c r="F424" s="58" t="s">
        <v>56</v>
      </c>
      <c r="G424" s="58" t="s">
        <v>57</v>
      </c>
      <c r="H424" s="58" t="s">
        <v>58</v>
      </c>
      <c r="I424" s="58" t="s">
        <v>59</v>
      </c>
      <c r="J424" s="58" t="s">
        <v>66</v>
      </c>
    </row>
    <row r="425" spans="1:10" s="122" customFormat="1" ht="18" x14ac:dyDescent="0.25">
      <c r="A425" s="60"/>
      <c r="B425" s="59"/>
      <c r="C425" s="59"/>
      <c r="D425" s="58" t="s">
        <v>162</v>
      </c>
      <c r="E425" s="58" t="s">
        <v>71</v>
      </c>
      <c r="F425" s="58" t="s">
        <v>71</v>
      </c>
      <c r="G425" s="58" t="s">
        <v>51</v>
      </c>
      <c r="H425" s="60"/>
      <c r="I425" s="58" t="s">
        <v>52</v>
      </c>
      <c r="J425" s="58" t="s">
        <v>65</v>
      </c>
    </row>
    <row r="426" spans="1:10" s="122" customFormat="1" ht="23.25" x14ac:dyDescent="0.35">
      <c r="A426" s="163">
        <v>1</v>
      </c>
      <c r="B426" s="379" t="s">
        <v>8</v>
      </c>
      <c r="C426" s="379" t="s">
        <v>78</v>
      </c>
      <c r="D426" s="64">
        <v>178</v>
      </c>
      <c r="E426" s="64">
        <v>117</v>
      </c>
      <c r="F426" s="57">
        <v>482</v>
      </c>
      <c r="G426" s="57">
        <v>307</v>
      </c>
      <c r="H426" s="57">
        <v>1023</v>
      </c>
      <c r="I426" s="179">
        <f t="shared" ref="I426:I443" si="17">G426/F426*100</f>
        <v>63.69294605809128</v>
      </c>
      <c r="J426" s="163">
        <v>1</v>
      </c>
    </row>
    <row r="427" spans="1:10" s="122" customFormat="1" ht="23.25" x14ac:dyDescent="0.35">
      <c r="A427" s="164">
        <v>2</v>
      </c>
      <c r="B427" s="83" t="s">
        <v>73</v>
      </c>
      <c r="C427" s="83" t="s">
        <v>72</v>
      </c>
      <c r="D427" s="66">
        <v>178</v>
      </c>
      <c r="E427" s="66">
        <v>81</v>
      </c>
      <c r="F427" s="81">
        <v>399</v>
      </c>
      <c r="G427" s="81">
        <v>250</v>
      </c>
      <c r="H427" s="81">
        <v>941</v>
      </c>
      <c r="I427" s="180">
        <f t="shared" si="17"/>
        <v>62.656641604010019</v>
      </c>
      <c r="J427" s="164">
        <v>2</v>
      </c>
    </row>
    <row r="428" spans="1:10" s="122" customFormat="1" ht="23.25" x14ac:dyDescent="0.35">
      <c r="A428" s="165">
        <v>3</v>
      </c>
      <c r="B428" s="69" t="s">
        <v>12</v>
      </c>
      <c r="C428" s="69" t="s">
        <v>72</v>
      </c>
      <c r="D428" s="65">
        <v>178</v>
      </c>
      <c r="E428" s="65">
        <v>127</v>
      </c>
      <c r="F428" s="62">
        <v>575</v>
      </c>
      <c r="G428" s="62">
        <v>344</v>
      </c>
      <c r="H428" s="62">
        <v>817</v>
      </c>
      <c r="I428" s="181">
        <f t="shared" si="17"/>
        <v>59.826086956521742</v>
      </c>
      <c r="J428" s="165">
        <v>3</v>
      </c>
    </row>
    <row r="429" spans="1:10" s="122" customFormat="1" ht="23.25" x14ac:dyDescent="0.35">
      <c r="A429" s="166">
        <v>4</v>
      </c>
      <c r="B429" s="70" t="s">
        <v>11</v>
      </c>
      <c r="C429" s="70" t="s">
        <v>72</v>
      </c>
      <c r="D429" s="61">
        <v>178</v>
      </c>
      <c r="E429" s="61">
        <v>147</v>
      </c>
      <c r="F429" s="56">
        <v>635</v>
      </c>
      <c r="G429" s="56">
        <v>366</v>
      </c>
      <c r="H429" s="56">
        <v>949</v>
      </c>
      <c r="I429" s="182">
        <f t="shared" si="17"/>
        <v>57.637795275590555</v>
      </c>
      <c r="J429" s="166">
        <v>4</v>
      </c>
    </row>
    <row r="430" spans="1:10" s="122" customFormat="1" ht="23.25" x14ac:dyDescent="0.35">
      <c r="A430" s="166">
        <v>5</v>
      </c>
      <c r="B430" s="70" t="s">
        <v>74</v>
      </c>
      <c r="C430" s="70" t="s">
        <v>72</v>
      </c>
      <c r="D430" s="61">
        <v>178</v>
      </c>
      <c r="E430" s="61">
        <v>78</v>
      </c>
      <c r="F430" s="56">
        <v>336</v>
      </c>
      <c r="G430" s="56">
        <v>187</v>
      </c>
      <c r="H430" s="56">
        <v>165</v>
      </c>
      <c r="I430" s="182">
        <f t="shared" si="17"/>
        <v>55.654761904761905</v>
      </c>
      <c r="J430" s="166">
        <v>5</v>
      </c>
    </row>
    <row r="431" spans="1:10" s="122" customFormat="1" ht="23.25" x14ac:dyDescent="0.35">
      <c r="A431" s="166">
        <v>6</v>
      </c>
      <c r="B431" s="70" t="s">
        <v>5</v>
      </c>
      <c r="C431" s="70" t="s">
        <v>72</v>
      </c>
      <c r="D431" s="61">
        <v>178</v>
      </c>
      <c r="E431" s="61">
        <v>132</v>
      </c>
      <c r="F431" s="56">
        <v>578</v>
      </c>
      <c r="G431" s="56">
        <v>319</v>
      </c>
      <c r="H431" s="61">
        <v>366</v>
      </c>
      <c r="I431" s="182">
        <f t="shared" si="17"/>
        <v>55.19031141868512</v>
      </c>
      <c r="J431" s="166">
        <v>6</v>
      </c>
    </row>
    <row r="432" spans="1:10" s="122" customFormat="1" ht="23.25" x14ac:dyDescent="0.35">
      <c r="A432" s="166">
        <v>7</v>
      </c>
      <c r="B432" s="70" t="s">
        <v>3</v>
      </c>
      <c r="C432" s="70" t="s">
        <v>72</v>
      </c>
      <c r="D432" s="61">
        <v>178</v>
      </c>
      <c r="E432" s="61">
        <v>127</v>
      </c>
      <c r="F432" s="56">
        <v>527</v>
      </c>
      <c r="G432" s="56">
        <v>288</v>
      </c>
      <c r="H432" s="56">
        <v>343</v>
      </c>
      <c r="I432" s="182">
        <f t="shared" si="17"/>
        <v>54.648956356736242</v>
      </c>
      <c r="J432" s="166">
        <v>7</v>
      </c>
    </row>
    <row r="433" spans="1:10" s="122" customFormat="1" ht="23.25" x14ac:dyDescent="0.35">
      <c r="A433" s="166">
        <v>8</v>
      </c>
      <c r="B433" s="70" t="s">
        <v>4</v>
      </c>
      <c r="C433" s="70" t="s">
        <v>72</v>
      </c>
      <c r="D433" s="61">
        <v>178</v>
      </c>
      <c r="E433" s="61">
        <v>140</v>
      </c>
      <c r="F433" s="56">
        <v>615</v>
      </c>
      <c r="G433" s="56">
        <v>335</v>
      </c>
      <c r="H433" s="56">
        <v>180</v>
      </c>
      <c r="I433" s="182">
        <f t="shared" si="17"/>
        <v>54.471544715447152</v>
      </c>
      <c r="J433" s="166">
        <v>8</v>
      </c>
    </row>
    <row r="434" spans="1:10" s="122" customFormat="1" ht="23.25" x14ac:dyDescent="0.35">
      <c r="A434" s="166">
        <v>9</v>
      </c>
      <c r="B434" s="70" t="s">
        <v>16</v>
      </c>
      <c r="C434" s="70" t="s">
        <v>72</v>
      </c>
      <c r="D434" s="61">
        <v>178</v>
      </c>
      <c r="E434" s="61">
        <v>85</v>
      </c>
      <c r="F434" s="56">
        <v>175</v>
      </c>
      <c r="G434" s="61">
        <v>88</v>
      </c>
      <c r="H434" s="61">
        <v>-3</v>
      </c>
      <c r="I434" s="182">
        <f t="shared" si="17"/>
        <v>50.285714285714292</v>
      </c>
      <c r="J434" s="166">
        <v>9</v>
      </c>
    </row>
    <row r="435" spans="1:10" s="122" customFormat="1" ht="23.25" x14ac:dyDescent="0.35">
      <c r="A435" s="166">
        <v>10</v>
      </c>
      <c r="B435" s="70" t="s">
        <v>14</v>
      </c>
      <c r="C435" s="70" t="s">
        <v>72</v>
      </c>
      <c r="D435" s="61">
        <v>178</v>
      </c>
      <c r="E435" s="61">
        <v>51</v>
      </c>
      <c r="F435" s="56">
        <v>192</v>
      </c>
      <c r="G435" s="56">
        <v>94</v>
      </c>
      <c r="H435" s="61">
        <v>-83</v>
      </c>
      <c r="I435" s="182">
        <f t="shared" si="17"/>
        <v>48.958333333333329</v>
      </c>
      <c r="J435" s="166">
        <v>10</v>
      </c>
    </row>
    <row r="436" spans="1:10" s="122" customFormat="1" ht="23.25" x14ac:dyDescent="0.35">
      <c r="A436" s="166">
        <v>11</v>
      </c>
      <c r="B436" s="70" t="s">
        <v>7</v>
      </c>
      <c r="C436" s="70" t="s">
        <v>72</v>
      </c>
      <c r="D436" s="61">
        <v>178</v>
      </c>
      <c r="E436" s="61">
        <v>82</v>
      </c>
      <c r="F436" s="56">
        <v>254</v>
      </c>
      <c r="G436" s="56">
        <v>123</v>
      </c>
      <c r="H436" s="61">
        <v>-218</v>
      </c>
      <c r="I436" s="182">
        <f t="shared" si="17"/>
        <v>48.425196850393696</v>
      </c>
      <c r="J436" s="166">
        <v>11</v>
      </c>
    </row>
    <row r="437" spans="1:10" s="122" customFormat="1" ht="23.25" x14ac:dyDescent="0.35">
      <c r="A437" s="166">
        <v>12</v>
      </c>
      <c r="B437" s="67" t="s">
        <v>76</v>
      </c>
      <c r="C437" s="67" t="s">
        <v>77</v>
      </c>
      <c r="D437" s="61">
        <v>178</v>
      </c>
      <c r="E437" s="61">
        <v>63</v>
      </c>
      <c r="F437" s="56">
        <v>246</v>
      </c>
      <c r="G437" s="56">
        <v>112</v>
      </c>
      <c r="H437" s="61">
        <v>-64</v>
      </c>
      <c r="I437" s="182">
        <f t="shared" si="17"/>
        <v>45.528455284552841</v>
      </c>
      <c r="J437" s="166">
        <v>13</v>
      </c>
    </row>
    <row r="438" spans="1:10" s="122" customFormat="1" ht="23.25" x14ac:dyDescent="0.35">
      <c r="A438" s="166">
        <v>13</v>
      </c>
      <c r="B438" s="67" t="s">
        <v>19</v>
      </c>
      <c r="C438" s="67" t="s">
        <v>75</v>
      </c>
      <c r="D438" s="61">
        <v>178</v>
      </c>
      <c r="E438" s="61">
        <v>60</v>
      </c>
      <c r="F438" s="56">
        <v>225</v>
      </c>
      <c r="G438" s="56">
        <v>102</v>
      </c>
      <c r="H438" s="61">
        <v>-137</v>
      </c>
      <c r="I438" s="182">
        <f t="shared" si="17"/>
        <v>45.333333333333329</v>
      </c>
      <c r="J438" s="166">
        <v>12</v>
      </c>
    </row>
    <row r="439" spans="1:10" s="122" customFormat="1" ht="23.25" x14ac:dyDescent="0.35">
      <c r="A439" s="166">
        <v>14</v>
      </c>
      <c r="B439" s="67" t="s">
        <v>24</v>
      </c>
      <c r="C439" s="67" t="s">
        <v>78</v>
      </c>
      <c r="D439" s="61">
        <v>178</v>
      </c>
      <c r="E439" s="61">
        <v>81</v>
      </c>
      <c r="F439" s="56">
        <v>339</v>
      </c>
      <c r="G439" s="56">
        <v>152</v>
      </c>
      <c r="H439" s="61">
        <v>-206</v>
      </c>
      <c r="I439" s="182">
        <f t="shared" si="17"/>
        <v>44.837758112094392</v>
      </c>
      <c r="J439" s="166">
        <v>14</v>
      </c>
    </row>
    <row r="440" spans="1:10" s="122" customFormat="1" ht="23.25" x14ac:dyDescent="0.35">
      <c r="A440" s="166">
        <v>15</v>
      </c>
      <c r="B440" s="67" t="s">
        <v>27</v>
      </c>
      <c r="C440" s="67" t="s">
        <v>79</v>
      </c>
      <c r="D440" s="61">
        <v>178</v>
      </c>
      <c r="E440" s="61">
        <v>64</v>
      </c>
      <c r="F440" s="56">
        <v>239</v>
      </c>
      <c r="G440" s="56">
        <v>96</v>
      </c>
      <c r="H440" s="61">
        <v>-432</v>
      </c>
      <c r="I440" s="182">
        <f t="shared" si="17"/>
        <v>40.1673640167364</v>
      </c>
      <c r="J440" s="166">
        <v>15</v>
      </c>
    </row>
    <row r="441" spans="1:10" s="122" customFormat="1" ht="23.25" x14ac:dyDescent="0.35">
      <c r="A441" s="166">
        <v>16</v>
      </c>
      <c r="B441" s="70" t="s">
        <v>6</v>
      </c>
      <c r="C441" s="70" t="s">
        <v>72</v>
      </c>
      <c r="D441" s="61">
        <v>178</v>
      </c>
      <c r="E441" s="61">
        <v>142</v>
      </c>
      <c r="F441" s="56">
        <v>534</v>
      </c>
      <c r="G441" s="56">
        <v>209</v>
      </c>
      <c r="H441" s="56">
        <v>-703</v>
      </c>
      <c r="I441" s="182">
        <f t="shared" si="17"/>
        <v>39.138576779026216</v>
      </c>
      <c r="J441" s="166">
        <v>16</v>
      </c>
    </row>
    <row r="442" spans="1:10" s="122" customFormat="1" ht="23.25" x14ac:dyDescent="0.35">
      <c r="A442" s="166">
        <v>17</v>
      </c>
      <c r="B442" s="70" t="s">
        <v>15</v>
      </c>
      <c r="C442" s="70" t="s">
        <v>72</v>
      </c>
      <c r="D442" s="61">
        <v>178</v>
      </c>
      <c r="E442" s="61">
        <v>53</v>
      </c>
      <c r="F442" s="56">
        <v>200</v>
      </c>
      <c r="G442" s="56">
        <v>74</v>
      </c>
      <c r="H442" s="61">
        <v>-439</v>
      </c>
      <c r="I442" s="182">
        <f t="shared" si="17"/>
        <v>37</v>
      </c>
      <c r="J442" s="166">
        <v>17</v>
      </c>
    </row>
    <row r="443" spans="1:10" s="122" customFormat="1" ht="23.25" x14ac:dyDescent="0.35">
      <c r="A443" s="166">
        <v>18</v>
      </c>
      <c r="B443" s="70" t="s">
        <v>9</v>
      </c>
      <c r="C443" s="70" t="s">
        <v>72</v>
      </c>
      <c r="D443" s="61">
        <v>178</v>
      </c>
      <c r="E443" s="61">
        <v>78</v>
      </c>
      <c r="F443" s="56">
        <v>179</v>
      </c>
      <c r="G443" s="56">
        <v>58</v>
      </c>
      <c r="H443" s="61">
        <v>-537</v>
      </c>
      <c r="I443" s="182">
        <f t="shared" si="17"/>
        <v>32.402234636871505</v>
      </c>
      <c r="J443" s="166">
        <v>18</v>
      </c>
    </row>
    <row r="444" spans="1:10" s="122" customFormat="1" ht="23.25" x14ac:dyDescent="0.35">
      <c r="A444" s="255"/>
      <c r="B444" s="86" t="s">
        <v>80</v>
      </c>
      <c r="C444" s="86" t="s">
        <v>81</v>
      </c>
      <c r="D444" s="72">
        <v>178</v>
      </c>
      <c r="E444" s="72">
        <v>34</v>
      </c>
      <c r="F444" s="71">
        <v>103</v>
      </c>
      <c r="G444" s="72">
        <v>43</v>
      </c>
      <c r="H444" s="72">
        <v>-89</v>
      </c>
      <c r="I444" s="190">
        <f t="shared" ref="I444:I489" si="18">G444/F444*100</f>
        <v>41.747572815533978</v>
      </c>
      <c r="J444" s="278"/>
    </row>
    <row r="445" spans="1:10" s="122" customFormat="1" ht="23.25" x14ac:dyDescent="0.35">
      <c r="A445" s="72"/>
      <c r="B445" s="86" t="s">
        <v>82</v>
      </c>
      <c r="C445" s="86" t="s">
        <v>78</v>
      </c>
      <c r="D445" s="72">
        <v>178</v>
      </c>
      <c r="E445" s="72">
        <v>34</v>
      </c>
      <c r="F445" s="71">
        <v>144</v>
      </c>
      <c r="G445" s="71">
        <v>81</v>
      </c>
      <c r="H445" s="72">
        <v>167</v>
      </c>
      <c r="I445" s="190">
        <f t="shared" si="18"/>
        <v>56.25</v>
      </c>
      <c r="J445" s="278"/>
    </row>
    <row r="446" spans="1:10" s="122" customFormat="1" ht="23.25" x14ac:dyDescent="0.35">
      <c r="A446" s="72"/>
      <c r="B446" s="86" t="s">
        <v>13</v>
      </c>
      <c r="C446" s="86" t="s">
        <v>72</v>
      </c>
      <c r="D446" s="72">
        <v>178</v>
      </c>
      <c r="E446" s="72">
        <v>33</v>
      </c>
      <c r="F446" s="71">
        <v>140</v>
      </c>
      <c r="G446" s="71">
        <v>55</v>
      </c>
      <c r="H446" s="72">
        <v>-186</v>
      </c>
      <c r="I446" s="190">
        <f t="shared" si="18"/>
        <v>39.285714285714285</v>
      </c>
      <c r="J446" s="278"/>
    </row>
    <row r="447" spans="1:10" s="122" customFormat="1" ht="23.25" x14ac:dyDescent="0.35">
      <c r="A447" s="72"/>
      <c r="B447" s="86" t="s">
        <v>83</v>
      </c>
      <c r="C447" s="86" t="s">
        <v>84</v>
      </c>
      <c r="D447" s="72">
        <v>178</v>
      </c>
      <c r="E447" s="72">
        <v>30</v>
      </c>
      <c r="F447" s="71">
        <v>135</v>
      </c>
      <c r="G447" s="71">
        <v>71</v>
      </c>
      <c r="H447" s="72">
        <v>6</v>
      </c>
      <c r="I447" s="190">
        <f t="shared" si="18"/>
        <v>52.592592592592588</v>
      </c>
      <c r="J447" s="278"/>
    </row>
    <row r="448" spans="1:10" s="122" customFormat="1" ht="23.25" x14ac:dyDescent="0.35">
      <c r="A448" s="72"/>
      <c r="B448" s="86" t="s">
        <v>89</v>
      </c>
      <c r="C448" s="86" t="s">
        <v>78</v>
      </c>
      <c r="D448" s="72">
        <v>178</v>
      </c>
      <c r="E448" s="72">
        <v>28</v>
      </c>
      <c r="F448" s="71">
        <v>116</v>
      </c>
      <c r="G448" s="71">
        <v>52</v>
      </c>
      <c r="H448" s="72">
        <v>-120</v>
      </c>
      <c r="I448" s="190">
        <f t="shared" si="18"/>
        <v>44.827586206896555</v>
      </c>
      <c r="J448" s="278"/>
    </row>
    <row r="449" spans="1:10" s="122" customFormat="1" ht="23.25" x14ac:dyDescent="0.35">
      <c r="A449" s="72"/>
      <c r="B449" s="86" t="s">
        <v>85</v>
      </c>
      <c r="C449" s="86" t="s">
        <v>86</v>
      </c>
      <c r="D449" s="72">
        <v>178</v>
      </c>
      <c r="E449" s="72">
        <v>22</v>
      </c>
      <c r="F449" s="71">
        <v>81</v>
      </c>
      <c r="G449" s="71">
        <v>28</v>
      </c>
      <c r="H449" s="72">
        <v>-219</v>
      </c>
      <c r="I449" s="190">
        <f t="shared" si="18"/>
        <v>34.567901234567898</v>
      </c>
      <c r="J449" s="278"/>
    </row>
    <row r="450" spans="1:10" s="122" customFormat="1" ht="23.25" x14ac:dyDescent="0.35">
      <c r="A450" s="72"/>
      <c r="B450" s="86" t="s">
        <v>87</v>
      </c>
      <c r="C450" s="86" t="s">
        <v>88</v>
      </c>
      <c r="D450" s="72">
        <v>178</v>
      </c>
      <c r="E450" s="72">
        <v>20</v>
      </c>
      <c r="F450" s="71">
        <v>86</v>
      </c>
      <c r="G450" s="71">
        <v>48</v>
      </c>
      <c r="H450" s="72">
        <v>71</v>
      </c>
      <c r="I450" s="190">
        <f t="shared" si="18"/>
        <v>55.813953488372093</v>
      </c>
      <c r="J450" s="278"/>
    </row>
    <row r="451" spans="1:10" s="122" customFormat="1" ht="23.25" x14ac:dyDescent="0.35">
      <c r="A451" s="72"/>
      <c r="B451" s="86" t="s">
        <v>90</v>
      </c>
      <c r="C451" s="86" t="s">
        <v>84</v>
      </c>
      <c r="D451" s="72">
        <v>178</v>
      </c>
      <c r="E451" s="72">
        <v>19</v>
      </c>
      <c r="F451" s="71">
        <v>72</v>
      </c>
      <c r="G451" s="71">
        <v>24</v>
      </c>
      <c r="H451" s="72">
        <v>-220</v>
      </c>
      <c r="I451" s="190">
        <f t="shared" si="18"/>
        <v>33.333333333333329</v>
      </c>
      <c r="J451" s="278"/>
    </row>
    <row r="452" spans="1:10" s="122" customFormat="1" ht="23.25" x14ac:dyDescent="0.35">
      <c r="A452" s="72"/>
      <c r="B452" s="86" t="s">
        <v>91</v>
      </c>
      <c r="C452" s="86" t="s">
        <v>72</v>
      </c>
      <c r="D452" s="72">
        <v>178</v>
      </c>
      <c r="E452" s="72">
        <v>18</v>
      </c>
      <c r="F452" s="71">
        <v>75</v>
      </c>
      <c r="G452" s="71">
        <v>25</v>
      </c>
      <c r="H452" s="72">
        <v>-219</v>
      </c>
      <c r="I452" s="190">
        <f t="shared" si="18"/>
        <v>33.333333333333329</v>
      </c>
      <c r="J452" s="278"/>
    </row>
    <row r="453" spans="1:10" s="122" customFormat="1" ht="23.25" x14ac:dyDescent="0.35">
      <c r="A453" s="72"/>
      <c r="B453" s="86" t="s">
        <v>92</v>
      </c>
      <c r="C453" s="86" t="s">
        <v>72</v>
      </c>
      <c r="D453" s="72">
        <v>178</v>
      </c>
      <c r="E453" s="72">
        <v>13</v>
      </c>
      <c r="F453" s="71">
        <v>41</v>
      </c>
      <c r="G453" s="71">
        <v>19</v>
      </c>
      <c r="H453" s="72">
        <v>-14</v>
      </c>
      <c r="I453" s="190">
        <f t="shared" si="18"/>
        <v>46.341463414634148</v>
      </c>
      <c r="J453" s="278"/>
    </row>
    <row r="454" spans="1:10" s="122" customFormat="1" ht="23.25" x14ac:dyDescent="0.35">
      <c r="A454" s="72"/>
      <c r="B454" s="87" t="s">
        <v>17</v>
      </c>
      <c r="C454" s="86" t="s">
        <v>79</v>
      </c>
      <c r="D454" s="72">
        <v>178</v>
      </c>
      <c r="E454" s="72">
        <v>12</v>
      </c>
      <c r="F454" s="71">
        <v>46</v>
      </c>
      <c r="G454" s="71">
        <v>18</v>
      </c>
      <c r="H454" s="71">
        <v>-103</v>
      </c>
      <c r="I454" s="190">
        <f t="shared" si="18"/>
        <v>39.130434782608695</v>
      </c>
      <c r="J454" s="278"/>
    </row>
    <row r="455" spans="1:10" s="122" customFormat="1" ht="23.25" x14ac:dyDescent="0.35">
      <c r="A455" s="72"/>
      <c r="B455" s="86" t="s">
        <v>21</v>
      </c>
      <c r="C455" s="86" t="s">
        <v>96</v>
      </c>
      <c r="D455" s="72">
        <v>178</v>
      </c>
      <c r="E455" s="72">
        <v>12</v>
      </c>
      <c r="F455" s="71">
        <v>51</v>
      </c>
      <c r="G455" s="71">
        <v>19</v>
      </c>
      <c r="H455" s="72">
        <v>-92</v>
      </c>
      <c r="I455" s="190">
        <f t="shared" si="18"/>
        <v>37.254901960784316</v>
      </c>
      <c r="J455" s="278"/>
    </row>
    <row r="456" spans="1:10" s="122" customFormat="1" ht="23.25" x14ac:dyDescent="0.35">
      <c r="A456" s="72"/>
      <c r="B456" s="86" t="s">
        <v>93</v>
      </c>
      <c r="C456" s="86" t="s">
        <v>81</v>
      </c>
      <c r="D456" s="72">
        <v>178</v>
      </c>
      <c r="E456" s="72">
        <v>11</v>
      </c>
      <c r="F456" s="71">
        <v>33</v>
      </c>
      <c r="G456" s="71">
        <v>13</v>
      </c>
      <c r="H456" s="72">
        <v>-52</v>
      </c>
      <c r="I456" s="190">
        <f t="shared" si="18"/>
        <v>39.393939393939391</v>
      </c>
      <c r="J456" s="278"/>
    </row>
    <row r="457" spans="1:10" s="122" customFormat="1" ht="23.25" x14ac:dyDescent="0.35">
      <c r="A457" s="72"/>
      <c r="B457" s="86" t="s">
        <v>10</v>
      </c>
      <c r="C457" s="86" t="s">
        <v>86</v>
      </c>
      <c r="D457" s="72">
        <v>178</v>
      </c>
      <c r="E457" s="72">
        <v>11</v>
      </c>
      <c r="F457" s="71">
        <v>26</v>
      </c>
      <c r="G457" s="71">
        <v>13</v>
      </c>
      <c r="H457" s="72">
        <v>-45</v>
      </c>
      <c r="I457" s="190">
        <f t="shared" si="18"/>
        <v>50</v>
      </c>
      <c r="J457" s="278"/>
    </row>
    <row r="458" spans="1:10" s="122" customFormat="1" ht="23.25" x14ac:dyDescent="0.35">
      <c r="A458" s="72"/>
      <c r="B458" s="86" t="s">
        <v>94</v>
      </c>
      <c r="C458" s="86" t="s">
        <v>81</v>
      </c>
      <c r="D458" s="72">
        <v>178</v>
      </c>
      <c r="E458" s="72">
        <v>10</v>
      </c>
      <c r="F458" s="71">
        <v>10</v>
      </c>
      <c r="G458" s="71">
        <v>8</v>
      </c>
      <c r="H458" s="72">
        <v>13</v>
      </c>
      <c r="I458" s="190">
        <f t="shared" si="18"/>
        <v>80</v>
      </c>
      <c r="J458" s="278"/>
    </row>
    <row r="459" spans="1:10" s="122" customFormat="1" ht="23.25" x14ac:dyDescent="0.35">
      <c r="A459" s="72"/>
      <c r="B459" s="86" t="s">
        <v>18</v>
      </c>
      <c r="C459" s="86" t="s">
        <v>86</v>
      </c>
      <c r="D459" s="72">
        <v>178</v>
      </c>
      <c r="E459" s="72">
        <v>9</v>
      </c>
      <c r="F459" s="71">
        <v>34</v>
      </c>
      <c r="G459" s="71">
        <v>19</v>
      </c>
      <c r="H459" s="72">
        <v>1</v>
      </c>
      <c r="I459" s="190">
        <f t="shared" si="18"/>
        <v>55.882352941176471</v>
      </c>
      <c r="J459" s="278"/>
    </row>
    <row r="460" spans="1:10" s="122" customFormat="1" ht="23.25" x14ac:dyDescent="0.35">
      <c r="A460" s="72"/>
      <c r="B460" s="86" t="s">
        <v>95</v>
      </c>
      <c r="C460" s="86" t="s">
        <v>77</v>
      </c>
      <c r="D460" s="72">
        <v>178</v>
      </c>
      <c r="E460" s="72">
        <v>9</v>
      </c>
      <c r="F460" s="71">
        <v>39</v>
      </c>
      <c r="G460" s="71">
        <v>17</v>
      </c>
      <c r="H460" s="72">
        <v>-40</v>
      </c>
      <c r="I460" s="190">
        <f t="shared" si="18"/>
        <v>43.589743589743591</v>
      </c>
      <c r="J460" s="278"/>
    </row>
    <row r="461" spans="1:10" s="122" customFormat="1" ht="23.25" x14ac:dyDescent="0.35">
      <c r="A461" s="72"/>
      <c r="B461" s="86" t="s">
        <v>97</v>
      </c>
      <c r="C461" s="86" t="s">
        <v>78</v>
      </c>
      <c r="D461" s="72">
        <v>178</v>
      </c>
      <c r="E461" s="72">
        <v>8</v>
      </c>
      <c r="F461" s="71">
        <v>35</v>
      </c>
      <c r="G461" s="71">
        <v>15</v>
      </c>
      <c r="H461" s="72">
        <v>-68</v>
      </c>
      <c r="I461" s="190">
        <f t="shared" si="18"/>
        <v>42.857142857142854</v>
      </c>
      <c r="J461" s="278"/>
    </row>
    <row r="462" spans="1:10" s="122" customFormat="1" ht="23.25" x14ac:dyDescent="0.35">
      <c r="A462" s="72"/>
      <c r="B462" s="86" t="s">
        <v>98</v>
      </c>
      <c r="C462" s="86" t="s">
        <v>75</v>
      </c>
      <c r="D462" s="72">
        <v>178</v>
      </c>
      <c r="E462" s="72">
        <v>7</v>
      </c>
      <c r="F462" s="71">
        <v>31</v>
      </c>
      <c r="G462" s="71">
        <v>17</v>
      </c>
      <c r="H462" s="72">
        <v>52</v>
      </c>
      <c r="I462" s="190">
        <f t="shared" si="18"/>
        <v>54.838709677419352</v>
      </c>
      <c r="J462" s="278"/>
    </row>
    <row r="463" spans="1:10" s="122" customFormat="1" ht="23.25" x14ac:dyDescent="0.35">
      <c r="A463" s="72"/>
      <c r="B463" s="86" t="s">
        <v>20</v>
      </c>
      <c r="C463" s="86" t="s">
        <v>78</v>
      </c>
      <c r="D463" s="72">
        <v>178</v>
      </c>
      <c r="E463" s="72">
        <v>8</v>
      </c>
      <c r="F463" s="71">
        <v>31</v>
      </c>
      <c r="G463" s="71">
        <v>10</v>
      </c>
      <c r="H463" s="72">
        <v>-51</v>
      </c>
      <c r="I463" s="190">
        <f t="shared" si="18"/>
        <v>32.258064516129032</v>
      </c>
      <c r="J463" s="278"/>
    </row>
    <row r="464" spans="1:10" s="122" customFormat="1" ht="23.25" x14ac:dyDescent="0.35">
      <c r="A464" s="72"/>
      <c r="B464" s="86" t="s">
        <v>101</v>
      </c>
      <c r="C464" s="86" t="s">
        <v>81</v>
      </c>
      <c r="D464" s="72">
        <v>178</v>
      </c>
      <c r="E464" s="72">
        <v>5</v>
      </c>
      <c r="F464" s="71">
        <v>18</v>
      </c>
      <c r="G464" s="71">
        <v>8</v>
      </c>
      <c r="H464" s="72">
        <v>-24</v>
      </c>
      <c r="I464" s="190">
        <f t="shared" si="18"/>
        <v>44.444444444444443</v>
      </c>
      <c r="J464" s="278"/>
    </row>
    <row r="465" spans="1:10" s="122" customFormat="1" ht="23.25" x14ac:dyDescent="0.35">
      <c r="A465" s="72"/>
      <c r="B465" s="86" t="s">
        <v>25</v>
      </c>
      <c r="C465" s="86" t="s">
        <v>78</v>
      </c>
      <c r="D465" s="72">
        <v>178</v>
      </c>
      <c r="E465" s="72">
        <v>5</v>
      </c>
      <c r="F465" s="71">
        <v>24</v>
      </c>
      <c r="G465" s="71">
        <v>8</v>
      </c>
      <c r="H465" s="72">
        <v>-61</v>
      </c>
      <c r="I465" s="190">
        <f t="shared" si="18"/>
        <v>33.333333333333329</v>
      </c>
      <c r="J465" s="278"/>
    </row>
    <row r="466" spans="1:10" s="122" customFormat="1" ht="23.25" x14ac:dyDescent="0.35">
      <c r="A466" s="72"/>
      <c r="B466" s="86" t="s">
        <v>102</v>
      </c>
      <c r="C466" s="86" t="s">
        <v>72</v>
      </c>
      <c r="D466" s="72">
        <v>178</v>
      </c>
      <c r="E466" s="72">
        <v>5</v>
      </c>
      <c r="F466" s="71">
        <v>14</v>
      </c>
      <c r="G466" s="71">
        <v>6</v>
      </c>
      <c r="H466" s="72">
        <v>-18</v>
      </c>
      <c r="I466" s="190">
        <f t="shared" si="18"/>
        <v>42.857142857142854</v>
      </c>
      <c r="J466" s="278"/>
    </row>
    <row r="467" spans="1:10" s="122" customFormat="1" ht="23.25" x14ac:dyDescent="0.35">
      <c r="A467" s="72"/>
      <c r="B467" s="86" t="s">
        <v>99</v>
      </c>
      <c r="C467" s="86" t="s">
        <v>100</v>
      </c>
      <c r="D467" s="72">
        <v>178</v>
      </c>
      <c r="E467" s="72">
        <v>5</v>
      </c>
      <c r="F467" s="71">
        <v>20</v>
      </c>
      <c r="G467" s="71">
        <v>9</v>
      </c>
      <c r="H467" s="72">
        <v>-26</v>
      </c>
      <c r="I467" s="190">
        <f t="shared" si="18"/>
        <v>45</v>
      </c>
      <c r="J467" s="278"/>
    </row>
    <row r="468" spans="1:10" s="122" customFormat="1" ht="23.25" x14ac:dyDescent="0.35">
      <c r="A468" s="72"/>
      <c r="B468" s="86" t="s">
        <v>103</v>
      </c>
      <c r="C468" s="86" t="s">
        <v>86</v>
      </c>
      <c r="D468" s="72">
        <v>178</v>
      </c>
      <c r="E468" s="72">
        <v>4</v>
      </c>
      <c r="F468" s="71">
        <v>17</v>
      </c>
      <c r="G468" s="71">
        <v>8</v>
      </c>
      <c r="H468" s="72">
        <v>-4</v>
      </c>
      <c r="I468" s="190">
        <f t="shared" si="18"/>
        <v>47.058823529411761</v>
      </c>
      <c r="J468" s="278"/>
    </row>
    <row r="469" spans="1:10" s="122" customFormat="1" ht="23.25" x14ac:dyDescent="0.35">
      <c r="A469" s="72"/>
      <c r="B469" s="86" t="s">
        <v>104</v>
      </c>
      <c r="C469" s="86" t="s">
        <v>105</v>
      </c>
      <c r="D469" s="72">
        <v>178</v>
      </c>
      <c r="E469" s="72">
        <v>3</v>
      </c>
      <c r="F469" s="71">
        <v>14</v>
      </c>
      <c r="G469" s="71">
        <v>6</v>
      </c>
      <c r="H469" s="72">
        <v>-23</v>
      </c>
      <c r="I469" s="190">
        <f t="shared" si="18"/>
        <v>42.857142857142854</v>
      </c>
      <c r="J469" s="278"/>
    </row>
    <row r="470" spans="1:10" s="122" customFormat="1" ht="23.25" x14ac:dyDescent="0.35">
      <c r="A470" s="72"/>
      <c r="B470" s="86" t="s">
        <v>108</v>
      </c>
      <c r="C470" s="86" t="s">
        <v>86</v>
      </c>
      <c r="D470" s="72">
        <v>178</v>
      </c>
      <c r="E470" s="72">
        <v>2</v>
      </c>
      <c r="F470" s="71">
        <v>7</v>
      </c>
      <c r="G470" s="71">
        <v>4</v>
      </c>
      <c r="H470" s="72">
        <v>27</v>
      </c>
      <c r="I470" s="190">
        <f t="shared" si="18"/>
        <v>57.142857142857139</v>
      </c>
      <c r="J470" s="278"/>
    </row>
    <row r="471" spans="1:10" s="122" customFormat="1" ht="23.25" x14ac:dyDescent="0.35">
      <c r="A471" s="72"/>
      <c r="B471" s="87" t="s">
        <v>109</v>
      </c>
      <c r="C471" s="86" t="s">
        <v>107</v>
      </c>
      <c r="D471" s="72">
        <v>178</v>
      </c>
      <c r="E471" s="72">
        <v>2</v>
      </c>
      <c r="F471" s="71">
        <v>5</v>
      </c>
      <c r="G471" s="71">
        <v>2</v>
      </c>
      <c r="H471" s="71">
        <v>2</v>
      </c>
      <c r="I471" s="190">
        <f t="shared" si="18"/>
        <v>40</v>
      </c>
      <c r="J471" s="278"/>
    </row>
    <row r="472" spans="1:10" s="122" customFormat="1" ht="23.25" x14ac:dyDescent="0.35">
      <c r="A472" s="72"/>
      <c r="B472" s="87" t="s">
        <v>110</v>
      </c>
      <c r="C472" s="86" t="s">
        <v>107</v>
      </c>
      <c r="D472" s="72">
        <v>178</v>
      </c>
      <c r="E472" s="72">
        <v>2</v>
      </c>
      <c r="F472" s="71">
        <v>5</v>
      </c>
      <c r="G472" s="71">
        <v>2</v>
      </c>
      <c r="H472" s="71">
        <v>-26</v>
      </c>
      <c r="I472" s="190">
        <f t="shared" si="18"/>
        <v>40</v>
      </c>
      <c r="J472" s="278"/>
    </row>
    <row r="473" spans="1:10" s="122" customFormat="1" ht="23.25" x14ac:dyDescent="0.35">
      <c r="A473" s="72"/>
      <c r="B473" s="86" t="s">
        <v>116</v>
      </c>
      <c r="C473" s="86" t="s">
        <v>113</v>
      </c>
      <c r="D473" s="72">
        <v>178</v>
      </c>
      <c r="E473" s="72">
        <v>2</v>
      </c>
      <c r="F473" s="71">
        <v>6</v>
      </c>
      <c r="G473" s="71">
        <v>1</v>
      </c>
      <c r="H473" s="72">
        <v>-19</v>
      </c>
      <c r="I473" s="190">
        <f t="shared" si="18"/>
        <v>16.666666666666664</v>
      </c>
      <c r="J473" s="278"/>
    </row>
    <row r="474" spans="1:10" s="122" customFormat="1" ht="23.25" x14ac:dyDescent="0.35">
      <c r="A474" s="72"/>
      <c r="B474" s="86" t="s">
        <v>112</v>
      </c>
      <c r="C474" s="86" t="s">
        <v>113</v>
      </c>
      <c r="D474" s="72">
        <v>178</v>
      </c>
      <c r="E474" s="72">
        <v>2</v>
      </c>
      <c r="F474" s="71">
        <v>6</v>
      </c>
      <c r="G474" s="71">
        <v>2</v>
      </c>
      <c r="H474" s="72">
        <v>-34</v>
      </c>
      <c r="I474" s="190">
        <f t="shared" si="18"/>
        <v>33.333333333333329</v>
      </c>
      <c r="J474" s="278"/>
    </row>
    <row r="475" spans="1:10" s="122" customFormat="1" ht="23.25" x14ac:dyDescent="0.35">
      <c r="A475" s="72"/>
      <c r="B475" s="86" t="s">
        <v>115</v>
      </c>
      <c r="C475" s="86" t="s">
        <v>86</v>
      </c>
      <c r="D475" s="72">
        <v>178</v>
      </c>
      <c r="E475" s="72">
        <v>2</v>
      </c>
      <c r="F475" s="71">
        <v>5</v>
      </c>
      <c r="G475" s="71">
        <v>1</v>
      </c>
      <c r="H475" s="72">
        <v>-28</v>
      </c>
      <c r="I475" s="190">
        <f t="shared" si="18"/>
        <v>20</v>
      </c>
      <c r="J475" s="278"/>
    </row>
    <row r="476" spans="1:10" s="122" customFormat="1" ht="23.25" x14ac:dyDescent="0.35">
      <c r="A476" s="72"/>
      <c r="B476" s="87" t="s">
        <v>106</v>
      </c>
      <c r="C476" s="86" t="s">
        <v>107</v>
      </c>
      <c r="D476" s="72">
        <v>178</v>
      </c>
      <c r="E476" s="72">
        <v>2</v>
      </c>
      <c r="F476" s="71">
        <v>5</v>
      </c>
      <c r="G476" s="71">
        <v>3</v>
      </c>
      <c r="H476" s="71">
        <v>23</v>
      </c>
      <c r="I476" s="190">
        <f t="shared" si="18"/>
        <v>60</v>
      </c>
      <c r="J476" s="278"/>
    </row>
    <row r="477" spans="1:10" s="122" customFormat="1" ht="23.25" x14ac:dyDescent="0.35">
      <c r="A477" s="72"/>
      <c r="B477" s="86" t="s">
        <v>111</v>
      </c>
      <c r="C477" s="86" t="s">
        <v>78</v>
      </c>
      <c r="D477" s="72">
        <v>178</v>
      </c>
      <c r="E477" s="72">
        <v>2</v>
      </c>
      <c r="F477" s="71">
        <v>8</v>
      </c>
      <c r="G477" s="71">
        <v>3</v>
      </c>
      <c r="H477" s="72">
        <v>-39</v>
      </c>
      <c r="I477" s="190">
        <f t="shared" si="18"/>
        <v>37.5</v>
      </c>
      <c r="J477" s="278"/>
    </row>
    <row r="478" spans="1:10" s="122" customFormat="1" ht="23.25" x14ac:dyDescent="0.35">
      <c r="A478" s="72"/>
      <c r="B478" s="86" t="s">
        <v>114</v>
      </c>
      <c r="C478" s="86" t="s">
        <v>81</v>
      </c>
      <c r="D478" s="72">
        <v>178</v>
      </c>
      <c r="E478" s="72">
        <v>2</v>
      </c>
      <c r="F478" s="71">
        <v>4</v>
      </c>
      <c r="G478" s="71">
        <v>1</v>
      </c>
      <c r="H478" s="72">
        <v>-16</v>
      </c>
      <c r="I478" s="190">
        <f t="shared" si="18"/>
        <v>25</v>
      </c>
      <c r="J478" s="278"/>
    </row>
    <row r="479" spans="1:10" s="122" customFormat="1" ht="23.25" x14ac:dyDescent="0.35">
      <c r="A479" s="72"/>
      <c r="B479" s="86" t="s">
        <v>117</v>
      </c>
      <c r="C479" s="86" t="s">
        <v>86</v>
      </c>
      <c r="D479" s="72">
        <v>178</v>
      </c>
      <c r="E479" s="72">
        <v>2</v>
      </c>
      <c r="F479" s="71">
        <v>8</v>
      </c>
      <c r="G479" s="71">
        <v>1</v>
      </c>
      <c r="H479" s="72">
        <v>-29</v>
      </c>
      <c r="I479" s="190">
        <f t="shared" si="18"/>
        <v>12.5</v>
      </c>
      <c r="J479" s="278"/>
    </row>
    <row r="480" spans="1:10" s="122" customFormat="1" ht="23.25" x14ac:dyDescent="0.35">
      <c r="A480" s="72"/>
      <c r="B480" s="86" t="s">
        <v>28</v>
      </c>
      <c r="C480" s="86" t="s">
        <v>96</v>
      </c>
      <c r="D480" s="72">
        <v>178</v>
      </c>
      <c r="E480" s="72">
        <v>2</v>
      </c>
      <c r="F480" s="71">
        <v>8</v>
      </c>
      <c r="G480" s="71">
        <v>1</v>
      </c>
      <c r="H480" s="72">
        <v>-42</v>
      </c>
      <c r="I480" s="190">
        <f t="shared" si="18"/>
        <v>12.5</v>
      </c>
      <c r="J480" s="278"/>
    </row>
    <row r="481" spans="1:10" s="122" customFormat="1" ht="23.25" x14ac:dyDescent="0.35">
      <c r="A481" s="72"/>
      <c r="B481" s="86" t="s">
        <v>241</v>
      </c>
      <c r="C481" s="86" t="s">
        <v>78</v>
      </c>
      <c r="D481" s="72">
        <v>178</v>
      </c>
      <c r="E481" s="72">
        <v>2</v>
      </c>
      <c r="F481" s="71">
        <v>8</v>
      </c>
      <c r="G481" s="71">
        <v>4</v>
      </c>
      <c r="H481" s="72">
        <v>7</v>
      </c>
      <c r="I481" s="190">
        <f t="shared" si="18"/>
        <v>50</v>
      </c>
      <c r="J481" s="278"/>
    </row>
    <row r="482" spans="1:10" s="122" customFormat="1" ht="23.25" x14ac:dyDescent="0.35">
      <c r="A482" s="72"/>
      <c r="B482" s="86" t="s">
        <v>22</v>
      </c>
      <c r="C482" s="86" t="s">
        <v>60</v>
      </c>
      <c r="D482" s="72">
        <v>178</v>
      </c>
      <c r="E482" s="72">
        <v>1</v>
      </c>
      <c r="F482" s="71">
        <v>2</v>
      </c>
      <c r="G482" s="71">
        <v>2</v>
      </c>
      <c r="H482" s="72">
        <v>7</v>
      </c>
      <c r="I482" s="190">
        <f t="shared" si="18"/>
        <v>100</v>
      </c>
      <c r="J482" s="278"/>
    </row>
    <row r="483" spans="1:10" s="122" customFormat="1" ht="23.25" x14ac:dyDescent="0.35">
      <c r="A483" s="72"/>
      <c r="B483" s="86" t="s">
        <v>119</v>
      </c>
      <c r="C483" s="86" t="s">
        <v>86</v>
      </c>
      <c r="D483" s="72">
        <v>178</v>
      </c>
      <c r="E483" s="72">
        <v>1</v>
      </c>
      <c r="F483" s="71">
        <v>1</v>
      </c>
      <c r="G483" s="71">
        <v>1</v>
      </c>
      <c r="H483" s="72">
        <v>-1</v>
      </c>
      <c r="I483" s="190">
        <f t="shared" si="18"/>
        <v>100</v>
      </c>
      <c r="J483" s="278"/>
    </row>
    <row r="484" spans="1:10" s="122" customFormat="1" ht="23.25" x14ac:dyDescent="0.35">
      <c r="A484" s="72"/>
      <c r="B484" s="86" t="s">
        <v>23</v>
      </c>
      <c r="C484" s="86" t="s">
        <v>60</v>
      </c>
      <c r="D484" s="72">
        <v>178</v>
      </c>
      <c r="E484" s="72">
        <v>1</v>
      </c>
      <c r="F484" s="71">
        <v>2</v>
      </c>
      <c r="G484" s="71">
        <v>2</v>
      </c>
      <c r="H484" s="72">
        <v>4</v>
      </c>
      <c r="I484" s="190">
        <f t="shared" si="18"/>
        <v>100</v>
      </c>
      <c r="J484" s="278"/>
    </row>
    <row r="485" spans="1:10" s="122" customFormat="1" ht="23.25" x14ac:dyDescent="0.35">
      <c r="A485" s="72"/>
      <c r="B485" s="86" t="s">
        <v>118</v>
      </c>
      <c r="C485" s="86" t="s">
        <v>86</v>
      </c>
      <c r="D485" s="72">
        <v>178</v>
      </c>
      <c r="E485" s="72">
        <v>1</v>
      </c>
      <c r="F485" s="71">
        <v>1</v>
      </c>
      <c r="G485" s="71">
        <v>1</v>
      </c>
      <c r="H485" s="72">
        <v>8</v>
      </c>
      <c r="I485" s="190">
        <f t="shared" si="18"/>
        <v>100</v>
      </c>
      <c r="J485" s="278"/>
    </row>
    <row r="486" spans="1:10" s="122" customFormat="1" ht="23.25" x14ac:dyDescent="0.35">
      <c r="A486" s="72"/>
      <c r="B486" s="86" t="s">
        <v>120</v>
      </c>
      <c r="C486" s="86" t="s">
        <v>86</v>
      </c>
      <c r="D486" s="72">
        <v>178</v>
      </c>
      <c r="E486" s="72">
        <v>1</v>
      </c>
      <c r="F486" s="71">
        <v>4</v>
      </c>
      <c r="G486" s="71">
        <v>3</v>
      </c>
      <c r="H486" s="72">
        <v>10</v>
      </c>
      <c r="I486" s="190">
        <f t="shared" si="18"/>
        <v>75</v>
      </c>
      <c r="J486" s="278"/>
    </row>
    <row r="487" spans="1:10" s="122" customFormat="1" ht="23.25" x14ac:dyDescent="0.35">
      <c r="A487" s="72"/>
      <c r="B487" s="86" t="s">
        <v>121</v>
      </c>
      <c r="C487" s="86" t="s">
        <v>81</v>
      </c>
      <c r="D487" s="72">
        <v>178</v>
      </c>
      <c r="E487" s="72">
        <v>1</v>
      </c>
      <c r="F487" s="71">
        <v>4</v>
      </c>
      <c r="G487" s="71">
        <v>3</v>
      </c>
      <c r="H487" s="72">
        <v>6</v>
      </c>
      <c r="I487" s="190">
        <f t="shared" si="18"/>
        <v>75</v>
      </c>
      <c r="J487" s="278"/>
    </row>
    <row r="488" spans="1:10" s="122" customFormat="1" ht="23.25" x14ac:dyDescent="0.35">
      <c r="A488" s="72"/>
      <c r="B488" s="86" t="s">
        <v>122</v>
      </c>
      <c r="C488" s="86" t="s">
        <v>81</v>
      </c>
      <c r="D488" s="72">
        <v>178</v>
      </c>
      <c r="E488" s="72">
        <v>1</v>
      </c>
      <c r="F488" s="71">
        <v>3</v>
      </c>
      <c r="G488" s="71">
        <v>2</v>
      </c>
      <c r="H488" s="72">
        <v>10</v>
      </c>
      <c r="I488" s="190">
        <f t="shared" si="18"/>
        <v>66.666666666666657</v>
      </c>
      <c r="J488" s="278"/>
    </row>
    <row r="489" spans="1:10" s="122" customFormat="1" ht="23.25" x14ac:dyDescent="0.35">
      <c r="A489" s="72"/>
      <c r="B489" s="86" t="s">
        <v>124</v>
      </c>
      <c r="C489" s="86" t="s">
        <v>78</v>
      </c>
      <c r="D489" s="72">
        <v>178</v>
      </c>
      <c r="E489" s="72">
        <v>1</v>
      </c>
      <c r="F489" s="71">
        <v>4</v>
      </c>
      <c r="G489" s="71">
        <v>2</v>
      </c>
      <c r="H489" s="72">
        <v>1</v>
      </c>
      <c r="I489" s="190">
        <f t="shared" si="18"/>
        <v>50</v>
      </c>
      <c r="J489" s="278"/>
    </row>
    <row r="490" spans="1:10" s="122" customFormat="1" ht="23.25" x14ac:dyDescent="0.35">
      <c r="A490" s="72"/>
      <c r="B490" s="86" t="s">
        <v>123</v>
      </c>
      <c r="C490" s="86" t="s">
        <v>81</v>
      </c>
      <c r="D490" s="72">
        <v>178</v>
      </c>
      <c r="E490" s="72">
        <v>1</v>
      </c>
      <c r="F490" s="71">
        <v>4</v>
      </c>
      <c r="G490" s="71">
        <v>2</v>
      </c>
      <c r="H490" s="72">
        <v>3</v>
      </c>
      <c r="I490" s="190">
        <f t="shared" ref="I490:I500" si="19">G490/F490*100</f>
        <v>50</v>
      </c>
      <c r="J490" s="278"/>
    </row>
    <row r="491" spans="1:10" s="122" customFormat="1" ht="23.25" x14ac:dyDescent="0.35">
      <c r="A491" s="72"/>
      <c r="B491" s="86" t="s">
        <v>125</v>
      </c>
      <c r="C491" s="86" t="s">
        <v>86</v>
      </c>
      <c r="D491" s="72">
        <v>178</v>
      </c>
      <c r="E491" s="72">
        <v>1</v>
      </c>
      <c r="F491" s="71">
        <v>4</v>
      </c>
      <c r="G491" s="71">
        <v>2</v>
      </c>
      <c r="H491" s="72">
        <v>-11</v>
      </c>
      <c r="I491" s="190">
        <f t="shared" si="19"/>
        <v>50</v>
      </c>
      <c r="J491" s="278"/>
    </row>
    <row r="492" spans="1:10" s="122" customFormat="1" ht="23.25" x14ac:dyDescent="0.35">
      <c r="A492" s="72"/>
      <c r="B492" s="86" t="s">
        <v>126</v>
      </c>
      <c r="C492" s="86" t="s">
        <v>81</v>
      </c>
      <c r="D492" s="72">
        <v>178</v>
      </c>
      <c r="E492" s="72">
        <v>1</v>
      </c>
      <c r="F492" s="71">
        <v>2</v>
      </c>
      <c r="G492" s="71">
        <v>1</v>
      </c>
      <c r="H492" s="72">
        <v>-4</v>
      </c>
      <c r="I492" s="190">
        <f t="shared" si="19"/>
        <v>50</v>
      </c>
      <c r="J492" s="278"/>
    </row>
    <row r="493" spans="1:10" s="122" customFormat="1" ht="23.25" x14ac:dyDescent="0.35">
      <c r="A493" s="72"/>
      <c r="B493" s="86" t="s">
        <v>127</v>
      </c>
      <c r="C493" s="86" t="s">
        <v>86</v>
      </c>
      <c r="D493" s="72">
        <v>178</v>
      </c>
      <c r="E493" s="72">
        <v>1</v>
      </c>
      <c r="F493" s="71">
        <v>3</v>
      </c>
      <c r="G493" s="71">
        <v>1</v>
      </c>
      <c r="H493" s="72">
        <v>-7</v>
      </c>
      <c r="I493" s="190">
        <f t="shared" si="19"/>
        <v>33.333333333333329</v>
      </c>
      <c r="J493" s="278"/>
    </row>
    <row r="494" spans="1:10" s="122" customFormat="1" ht="23.25" x14ac:dyDescent="0.35">
      <c r="A494" s="72"/>
      <c r="B494" s="86" t="s">
        <v>203</v>
      </c>
      <c r="C494" s="86" t="s">
        <v>72</v>
      </c>
      <c r="D494" s="72">
        <v>178</v>
      </c>
      <c r="E494" s="72">
        <v>1</v>
      </c>
      <c r="F494" s="71">
        <v>4</v>
      </c>
      <c r="G494" s="71">
        <v>1</v>
      </c>
      <c r="H494" s="72">
        <v>-18</v>
      </c>
      <c r="I494" s="190">
        <f t="shared" si="19"/>
        <v>25</v>
      </c>
      <c r="J494" s="278"/>
    </row>
    <row r="495" spans="1:10" s="122" customFormat="1" ht="23.25" x14ac:dyDescent="0.35">
      <c r="A495" s="72"/>
      <c r="B495" s="86" t="s">
        <v>26</v>
      </c>
      <c r="C495" s="86" t="s">
        <v>96</v>
      </c>
      <c r="D495" s="72">
        <v>178</v>
      </c>
      <c r="E495" s="72">
        <v>1</v>
      </c>
      <c r="F495" s="71">
        <v>4</v>
      </c>
      <c r="G495" s="71">
        <v>1</v>
      </c>
      <c r="H495" s="72">
        <v>-10</v>
      </c>
      <c r="I495" s="190">
        <f t="shared" si="19"/>
        <v>25</v>
      </c>
      <c r="J495" s="278"/>
    </row>
    <row r="496" spans="1:10" s="122" customFormat="1" ht="23.25" x14ac:dyDescent="0.35">
      <c r="A496" s="72"/>
      <c r="B496" s="86" t="s">
        <v>129</v>
      </c>
      <c r="C496" s="86" t="s">
        <v>86</v>
      </c>
      <c r="D496" s="72">
        <v>178</v>
      </c>
      <c r="E496" s="72">
        <v>1</v>
      </c>
      <c r="F496" s="71">
        <v>2</v>
      </c>
      <c r="G496" s="71">
        <v>0</v>
      </c>
      <c r="H496" s="72">
        <v>-18</v>
      </c>
      <c r="I496" s="190">
        <f t="shared" si="19"/>
        <v>0</v>
      </c>
      <c r="J496" s="278"/>
    </row>
    <row r="497" spans="1:10" s="122" customFormat="1" ht="23.25" x14ac:dyDescent="0.35">
      <c r="A497" s="72"/>
      <c r="B497" s="86" t="s">
        <v>131</v>
      </c>
      <c r="C497" s="86" t="s">
        <v>132</v>
      </c>
      <c r="D497" s="72">
        <v>178</v>
      </c>
      <c r="E497" s="72">
        <v>1</v>
      </c>
      <c r="F497" s="71">
        <v>1</v>
      </c>
      <c r="G497" s="71">
        <v>0</v>
      </c>
      <c r="H497" s="72">
        <v>-2</v>
      </c>
      <c r="I497" s="190">
        <f t="shared" si="19"/>
        <v>0</v>
      </c>
      <c r="J497" s="278"/>
    </row>
    <row r="498" spans="1:10" s="122" customFormat="1" ht="23.25" x14ac:dyDescent="0.35">
      <c r="A498" s="72"/>
      <c r="B498" s="86" t="s">
        <v>130</v>
      </c>
      <c r="C498" s="86" t="s">
        <v>72</v>
      </c>
      <c r="D498" s="72">
        <v>178</v>
      </c>
      <c r="E498" s="72">
        <v>1</v>
      </c>
      <c r="F498" s="71">
        <v>2</v>
      </c>
      <c r="G498" s="71">
        <v>0</v>
      </c>
      <c r="H498" s="72">
        <v>-19</v>
      </c>
      <c r="I498" s="190">
        <f t="shared" si="19"/>
        <v>0</v>
      </c>
      <c r="J498" s="278"/>
    </row>
    <row r="499" spans="1:10" s="122" customFormat="1" ht="23.25" x14ac:dyDescent="0.35">
      <c r="A499" s="72"/>
      <c r="B499" s="86" t="s">
        <v>128</v>
      </c>
      <c r="C499" s="86" t="s">
        <v>81</v>
      </c>
      <c r="D499" s="72">
        <v>178</v>
      </c>
      <c r="E499" s="72">
        <v>1</v>
      </c>
      <c r="F499" s="71">
        <v>4</v>
      </c>
      <c r="G499" s="71">
        <v>0</v>
      </c>
      <c r="H499" s="72">
        <v>-23</v>
      </c>
      <c r="I499" s="190">
        <f t="shared" si="19"/>
        <v>0</v>
      </c>
      <c r="J499" s="278"/>
    </row>
    <row r="500" spans="1:10" s="122" customFormat="1" ht="23.25" x14ac:dyDescent="0.35">
      <c r="A500" s="72"/>
      <c r="B500" s="86" t="s">
        <v>202</v>
      </c>
      <c r="C500" s="86" t="s">
        <v>86</v>
      </c>
      <c r="D500" s="72">
        <v>178</v>
      </c>
      <c r="E500" s="72">
        <v>1</v>
      </c>
      <c r="F500" s="71">
        <v>4</v>
      </c>
      <c r="G500" s="71">
        <v>0</v>
      </c>
      <c r="H500" s="72">
        <v>-46</v>
      </c>
      <c r="I500" s="190">
        <f t="shared" si="19"/>
        <v>0</v>
      </c>
      <c r="J500" s="278"/>
    </row>
    <row r="501" spans="1:10" s="122" customFormat="1" ht="15" customHeight="1" x14ac:dyDescent="0.25">
      <c r="A501" s="277"/>
      <c r="B501" s="178"/>
      <c r="C501" s="178"/>
      <c r="D501" s="178"/>
      <c r="E501" s="178"/>
      <c r="F501" s="178"/>
      <c r="G501" s="178"/>
      <c r="H501" s="178"/>
      <c r="I501" s="178"/>
      <c r="J501" s="189"/>
    </row>
    <row r="502" spans="1:10" s="122" customFormat="1" ht="15" customHeight="1" x14ac:dyDescent="0.25">
      <c r="A502" s="504" t="s">
        <v>133</v>
      </c>
      <c r="B502" s="505"/>
      <c r="C502" s="505"/>
      <c r="D502" s="505"/>
      <c r="E502" s="505"/>
      <c r="F502" s="505"/>
      <c r="G502" s="505"/>
      <c r="H502" s="505"/>
      <c r="I502" s="505"/>
      <c r="J502" s="189"/>
    </row>
    <row r="503" spans="1:10" s="122" customFormat="1" ht="15" customHeight="1" thickBot="1" x14ac:dyDescent="0.3">
      <c r="A503" s="506" t="s">
        <v>134</v>
      </c>
      <c r="B503" s="507"/>
      <c r="C503" s="507"/>
      <c r="D503" s="507"/>
      <c r="E503" s="507"/>
      <c r="F503" s="507"/>
      <c r="G503" s="507"/>
      <c r="H503" s="507"/>
      <c r="I503" s="507"/>
      <c r="J503" s="148"/>
    </row>
    <row r="504" spans="1:10" s="122" customFormat="1" ht="15" customHeight="1" thickBot="1" x14ac:dyDescent="0.3">
      <c r="A504" s="494"/>
      <c r="B504" s="495"/>
      <c r="C504" s="495"/>
      <c r="D504" s="495"/>
      <c r="E504" s="495"/>
      <c r="F504" s="495"/>
      <c r="G504" s="495"/>
      <c r="H504" s="495"/>
      <c r="I504" s="495"/>
      <c r="J504" s="496"/>
    </row>
    <row r="505" spans="1:10" s="122" customFormat="1" ht="23.25" x14ac:dyDescent="0.35">
      <c r="A505" s="497" t="s">
        <v>68</v>
      </c>
      <c r="B505" s="498"/>
      <c r="C505" s="498"/>
      <c r="D505" s="498"/>
      <c r="E505" s="498"/>
      <c r="F505" s="498"/>
      <c r="G505" s="498"/>
      <c r="H505" s="498"/>
      <c r="I505" s="498"/>
      <c r="J505" s="499"/>
    </row>
    <row r="506" spans="1:10" s="122" customFormat="1" ht="26.25" x14ac:dyDescent="0.4">
      <c r="A506" s="500" t="s">
        <v>69</v>
      </c>
      <c r="B506" s="501"/>
      <c r="C506" s="501"/>
      <c r="D506" s="501"/>
      <c r="E506" s="501"/>
      <c r="F506" s="501"/>
      <c r="G506" s="502">
        <v>43503</v>
      </c>
      <c r="H506" s="502"/>
      <c r="I506" s="502"/>
      <c r="J506" s="503"/>
    </row>
    <row r="507" spans="1:10" s="122" customFormat="1" ht="18" x14ac:dyDescent="0.25">
      <c r="A507" s="58" t="s">
        <v>53</v>
      </c>
      <c r="B507" s="58" t="s">
        <v>63</v>
      </c>
      <c r="C507" s="60" t="s">
        <v>54</v>
      </c>
      <c r="D507" s="58" t="s">
        <v>64</v>
      </c>
      <c r="E507" s="58" t="s">
        <v>64</v>
      </c>
      <c r="F507" s="58" t="s">
        <v>56</v>
      </c>
      <c r="G507" s="58" t="s">
        <v>57</v>
      </c>
      <c r="H507" s="58" t="s">
        <v>58</v>
      </c>
      <c r="I507" s="58" t="s">
        <v>59</v>
      </c>
      <c r="J507" s="58" t="s">
        <v>66</v>
      </c>
    </row>
    <row r="508" spans="1:10" s="122" customFormat="1" ht="18" x14ac:dyDescent="0.25">
      <c r="A508" s="60"/>
      <c r="B508" s="59"/>
      <c r="C508" s="59"/>
      <c r="D508" s="58" t="s">
        <v>162</v>
      </c>
      <c r="E508" s="58" t="s">
        <v>71</v>
      </c>
      <c r="F508" s="58" t="s">
        <v>71</v>
      </c>
      <c r="G508" s="58" t="s">
        <v>51</v>
      </c>
      <c r="H508" s="60"/>
      <c r="I508" s="58" t="s">
        <v>52</v>
      </c>
      <c r="J508" s="58" t="s">
        <v>65</v>
      </c>
    </row>
    <row r="509" spans="1:10" s="122" customFormat="1" ht="23.25" x14ac:dyDescent="0.35">
      <c r="A509" s="163">
        <v>1</v>
      </c>
      <c r="B509" s="68" t="s">
        <v>8</v>
      </c>
      <c r="C509" s="68" t="s">
        <v>72</v>
      </c>
      <c r="D509" s="64">
        <v>177</v>
      </c>
      <c r="E509" s="64">
        <v>117</v>
      </c>
      <c r="F509" s="57">
        <v>479</v>
      </c>
      <c r="G509" s="57">
        <v>305</v>
      </c>
      <c r="H509" s="57">
        <v>1013</v>
      </c>
      <c r="I509" s="179">
        <f t="shared" ref="I509:I526" si="20">G509/F509*100</f>
        <v>63.674321503131523</v>
      </c>
      <c r="J509" s="163">
        <v>1</v>
      </c>
    </row>
    <row r="510" spans="1:10" s="122" customFormat="1" ht="23.25" x14ac:dyDescent="0.35">
      <c r="A510" s="164">
        <v>2</v>
      </c>
      <c r="B510" s="83" t="s">
        <v>73</v>
      </c>
      <c r="C510" s="83" t="s">
        <v>72</v>
      </c>
      <c r="D510" s="66">
        <v>177</v>
      </c>
      <c r="E510" s="66">
        <v>81</v>
      </c>
      <c r="F510" s="81">
        <v>399</v>
      </c>
      <c r="G510" s="81">
        <v>250</v>
      </c>
      <c r="H510" s="81">
        <v>941</v>
      </c>
      <c r="I510" s="180">
        <f t="shared" si="20"/>
        <v>62.656641604010019</v>
      </c>
      <c r="J510" s="164">
        <v>2</v>
      </c>
    </row>
    <row r="511" spans="1:10" s="122" customFormat="1" ht="23.25" x14ac:dyDescent="0.35">
      <c r="A511" s="165">
        <v>3</v>
      </c>
      <c r="B511" s="69" t="s">
        <v>12</v>
      </c>
      <c r="C511" s="69" t="s">
        <v>72</v>
      </c>
      <c r="D511" s="65">
        <v>177</v>
      </c>
      <c r="E511" s="65">
        <v>127</v>
      </c>
      <c r="F511" s="62">
        <v>571</v>
      </c>
      <c r="G511" s="62">
        <v>342</v>
      </c>
      <c r="H511" s="62">
        <v>801</v>
      </c>
      <c r="I511" s="181">
        <f t="shared" si="20"/>
        <v>59.894921190893172</v>
      </c>
      <c r="J511" s="165">
        <v>3</v>
      </c>
    </row>
    <row r="512" spans="1:10" s="122" customFormat="1" ht="23.25" x14ac:dyDescent="0.35">
      <c r="A512" s="166">
        <v>4</v>
      </c>
      <c r="B512" s="70" t="s">
        <v>11</v>
      </c>
      <c r="C512" s="70" t="s">
        <v>72</v>
      </c>
      <c r="D512" s="61">
        <v>177</v>
      </c>
      <c r="E512" s="61">
        <v>147</v>
      </c>
      <c r="F512" s="56">
        <v>631</v>
      </c>
      <c r="G512" s="56">
        <v>364</v>
      </c>
      <c r="H512" s="56">
        <v>957</v>
      </c>
      <c r="I512" s="182">
        <f t="shared" si="20"/>
        <v>57.686212361331222</v>
      </c>
      <c r="J512" s="166">
        <v>4</v>
      </c>
    </row>
    <row r="513" spans="1:10" s="122" customFormat="1" ht="23.25" x14ac:dyDescent="0.35">
      <c r="A513" s="166">
        <v>5</v>
      </c>
      <c r="B513" s="70" t="s">
        <v>74</v>
      </c>
      <c r="C513" s="70" t="s">
        <v>72</v>
      </c>
      <c r="D513" s="61">
        <v>177</v>
      </c>
      <c r="E513" s="61">
        <v>78</v>
      </c>
      <c r="F513" s="56">
        <v>336</v>
      </c>
      <c r="G513" s="56">
        <v>187</v>
      </c>
      <c r="H513" s="56">
        <v>165</v>
      </c>
      <c r="I513" s="182">
        <f t="shared" si="20"/>
        <v>55.654761904761905</v>
      </c>
      <c r="J513" s="166">
        <v>5</v>
      </c>
    </row>
    <row r="514" spans="1:10" s="122" customFormat="1" ht="23.25" x14ac:dyDescent="0.35">
      <c r="A514" s="166">
        <v>6</v>
      </c>
      <c r="B514" s="70" t="s">
        <v>5</v>
      </c>
      <c r="C514" s="70" t="s">
        <v>72</v>
      </c>
      <c r="D514" s="61">
        <v>177</v>
      </c>
      <c r="E514" s="61">
        <v>132</v>
      </c>
      <c r="F514" s="56">
        <v>574</v>
      </c>
      <c r="G514" s="56">
        <v>318</v>
      </c>
      <c r="H514" s="61">
        <v>377</v>
      </c>
      <c r="I514" s="182">
        <f t="shared" si="20"/>
        <v>55.400696864111495</v>
      </c>
      <c r="J514" s="166">
        <v>6</v>
      </c>
    </row>
    <row r="515" spans="1:10" s="122" customFormat="1" ht="23.25" x14ac:dyDescent="0.35">
      <c r="A515" s="166">
        <v>7</v>
      </c>
      <c r="B515" s="70" t="s">
        <v>3</v>
      </c>
      <c r="C515" s="70" t="s">
        <v>72</v>
      </c>
      <c r="D515" s="61">
        <v>177</v>
      </c>
      <c r="E515" s="61">
        <v>127</v>
      </c>
      <c r="F515" s="56">
        <v>523</v>
      </c>
      <c r="G515" s="56">
        <v>286</v>
      </c>
      <c r="H515" s="56">
        <v>336</v>
      </c>
      <c r="I515" s="182">
        <f t="shared" si="20"/>
        <v>54.684512428298284</v>
      </c>
      <c r="J515" s="166">
        <v>7</v>
      </c>
    </row>
    <row r="516" spans="1:10" s="122" customFormat="1" ht="23.25" x14ac:dyDescent="0.35">
      <c r="A516" s="166">
        <v>8</v>
      </c>
      <c r="B516" s="70" t="s">
        <v>4</v>
      </c>
      <c r="C516" s="70" t="s">
        <v>72</v>
      </c>
      <c r="D516" s="61">
        <v>177</v>
      </c>
      <c r="E516" s="61">
        <v>140</v>
      </c>
      <c r="F516" s="56">
        <v>611</v>
      </c>
      <c r="G516" s="56">
        <v>331</v>
      </c>
      <c r="H516" s="56">
        <v>161</v>
      </c>
      <c r="I516" s="182">
        <f t="shared" si="20"/>
        <v>54.173486088379704</v>
      </c>
      <c r="J516" s="166">
        <v>8</v>
      </c>
    </row>
    <row r="517" spans="1:10" s="122" customFormat="1" ht="23.25" x14ac:dyDescent="0.35">
      <c r="A517" s="166">
        <v>9</v>
      </c>
      <c r="B517" s="70" t="s">
        <v>16</v>
      </c>
      <c r="C517" s="70" t="s">
        <v>72</v>
      </c>
      <c r="D517" s="61">
        <v>177</v>
      </c>
      <c r="E517" s="61">
        <v>85</v>
      </c>
      <c r="F517" s="56">
        <v>175</v>
      </c>
      <c r="G517" s="61">
        <v>88</v>
      </c>
      <c r="H517" s="61">
        <v>-3</v>
      </c>
      <c r="I517" s="182">
        <f t="shared" si="20"/>
        <v>50.285714285714292</v>
      </c>
      <c r="J517" s="166">
        <v>9</v>
      </c>
    </row>
    <row r="518" spans="1:10" s="122" customFormat="1" ht="23.25" x14ac:dyDescent="0.35">
      <c r="A518" s="166">
        <v>10</v>
      </c>
      <c r="B518" s="70" t="s">
        <v>14</v>
      </c>
      <c r="C518" s="70" t="s">
        <v>72</v>
      </c>
      <c r="D518" s="61">
        <v>177</v>
      </c>
      <c r="E518" s="61">
        <v>51</v>
      </c>
      <c r="F518" s="56">
        <v>192</v>
      </c>
      <c r="G518" s="56">
        <v>94</v>
      </c>
      <c r="H518" s="61">
        <v>-83</v>
      </c>
      <c r="I518" s="182">
        <f t="shared" si="20"/>
        <v>48.958333333333329</v>
      </c>
      <c r="J518" s="166">
        <v>10</v>
      </c>
    </row>
    <row r="519" spans="1:10" s="122" customFormat="1" ht="23.25" x14ac:dyDescent="0.35">
      <c r="A519" s="166">
        <v>11</v>
      </c>
      <c r="B519" s="70" t="s">
        <v>7</v>
      </c>
      <c r="C519" s="70" t="s">
        <v>72</v>
      </c>
      <c r="D519" s="61">
        <v>177</v>
      </c>
      <c r="E519" s="61">
        <v>82</v>
      </c>
      <c r="F519" s="56">
        <v>251</v>
      </c>
      <c r="G519" s="56">
        <v>122</v>
      </c>
      <c r="H519" s="61">
        <v>-213</v>
      </c>
      <c r="I519" s="182">
        <f t="shared" si="20"/>
        <v>48.605577689243027</v>
      </c>
      <c r="J519" s="166">
        <v>11</v>
      </c>
    </row>
    <row r="520" spans="1:10" s="122" customFormat="1" ht="23.25" x14ac:dyDescent="0.35">
      <c r="A520" s="166">
        <v>12</v>
      </c>
      <c r="B520" s="67" t="s">
        <v>19</v>
      </c>
      <c r="C520" s="67" t="s">
        <v>75</v>
      </c>
      <c r="D520" s="61">
        <v>177</v>
      </c>
      <c r="E520" s="61">
        <v>60</v>
      </c>
      <c r="F520" s="56">
        <v>221</v>
      </c>
      <c r="G520" s="56">
        <v>101</v>
      </c>
      <c r="H520" s="61">
        <v>-123</v>
      </c>
      <c r="I520" s="182">
        <f t="shared" si="20"/>
        <v>45.701357466063349</v>
      </c>
      <c r="J520" s="166">
        <v>12</v>
      </c>
    </row>
    <row r="521" spans="1:10" s="122" customFormat="1" ht="23.25" x14ac:dyDescent="0.35">
      <c r="A521" s="166">
        <v>13</v>
      </c>
      <c r="B521" s="67" t="s">
        <v>76</v>
      </c>
      <c r="C521" s="67" t="s">
        <v>77</v>
      </c>
      <c r="D521" s="61">
        <v>177</v>
      </c>
      <c r="E521" s="61">
        <v>63</v>
      </c>
      <c r="F521" s="56">
        <v>246</v>
      </c>
      <c r="G521" s="56">
        <v>112</v>
      </c>
      <c r="H521" s="61">
        <v>-64</v>
      </c>
      <c r="I521" s="182">
        <f t="shared" si="20"/>
        <v>45.528455284552841</v>
      </c>
      <c r="J521" s="166">
        <v>13</v>
      </c>
    </row>
    <row r="522" spans="1:10" s="122" customFormat="1" ht="23.25" x14ac:dyDescent="0.35">
      <c r="A522" s="166">
        <v>14</v>
      </c>
      <c r="B522" s="67" t="s">
        <v>24</v>
      </c>
      <c r="C522" s="67" t="s">
        <v>78</v>
      </c>
      <c r="D522" s="61">
        <v>177</v>
      </c>
      <c r="E522" s="61">
        <v>81</v>
      </c>
      <c r="F522" s="56">
        <v>335</v>
      </c>
      <c r="G522" s="56">
        <v>151</v>
      </c>
      <c r="H522" s="61">
        <v>-204</v>
      </c>
      <c r="I522" s="182">
        <f t="shared" si="20"/>
        <v>45.07462686567164</v>
      </c>
      <c r="J522" s="166">
        <v>14</v>
      </c>
    </row>
    <row r="523" spans="1:10" s="122" customFormat="1" ht="23.25" x14ac:dyDescent="0.35">
      <c r="A523" s="166">
        <v>15</v>
      </c>
      <c r="B523" s="67" t="s">
        <v>27</v>
      </c>
      <c r="C523" s="67" t="s">
        <v>79</v>
      </c>
      <c r="D523" s="61">
        <v>177</v>
      </c>
      <c r="E523" s="61">
        <v>64</v>
      </c>
      <c r="F523" s="56">
        <v>239</v>
      </c>
      <c r="G523" s="56">
        <v>96</v>
      </c>
      <c r="H523" s="61">
        <v>-432</v>
      </c>
      <c r="I523" s="182">
        <f t="shared" si="20"/>
        <v>40.1673640167364</v>
      </c>
      <c r="J523" s="166">
        <v>15</v>
      </c>
    </row>
    <row r="524" spans="1:10" s="122" customFormat="1" ht="23.25" x14ac:dyDescent="0.35">
      <c r="A524" s="166">
        <v>16</v>
      </c>
      <c r="B524" s="70" t="s">
        <v>6</v>
      </c>
      <c r="C524" s="70" t="s">
        <v>72</v>
      </c>
      <c r="D524" s="61">
        <v>177</v>
      </c>
      <c r="E524" s="61">
        <v>142</v>
      </c>
      <c r="F524" s="56">
        <v>531</v>
      </c>
      <c r="G524" s="56">
        <v>207</v>
      </c>
      <c r="H524" s="56">
        <v>-705</v>
      </c>
      <c r="I524" s="182">
        <f t="shared" si="20"/>
        <v>38.983050847457626</v>
      </c>
      <c r="J524" s="166">
        <v>16</v>
      </c>
    </row>
    <row r="525" spans="1:10" s="122" customFormat="1" ht="23.25" x14ac:dyDescent="0.35">
      <c r="A525" s="166">
        <v>17</v>
      </c>
      <c r="B525" s="70" t="s">
        <v>15</v>
      </c>
      <c r="C525" s="70" t="s">
        <v>72</v>
      </c>
      <c r="D525" s="61">
        <v>177</v>
      </c>
      <c r="E525" s="61">
        <v>53</v>
      </c>
      <c r="F525" s="56">
        <v>200</v>
      </c>
      <c r="G525" s="56">
        <v>74</v>
      </c>
      <c r="H525" s="61">
        <v>-436</v>
      </c>
      <c r="I525" s="182">
        <f t="shared" si="20"/>
        <v>37</v>
      </c>
      <c r="J525" s="166">
        <v>17</v>
      </c>
    </row>
    <row r="526" spans="1:10" s="122" customFormat="1" ht="23.25" x14ac:dyDescent="0.35">
      <c r="A526" s="166">
        <v>18</v>
      </c>
      <c r="B526" s="70" t="s">
        <v>9</v>
      </c>
      <c r="C526" s="70" t="s">
        <v>72</v>
      </c>
      <c r="D526" s="61">
        <v>177</v>
      </c>
      <c r="E526" s="61">
        <v>78</v>
      </c>
      <c r="F526" s="56">
        <v>179</v>
      </c>
      <c r="G526" s="56">
        <v>58</v>
      </c>
      <c r="H526" s="61">
        <v>-537</v>
      </c>
      <c r="I526" s="182">
        <f t="shared" si="20"/>
        <v>32.402234636871505</v>
      </c>
      <c r="J526" s="166">
        <v>18</v>
      </c>
    </row>
    <row r="527" spans="1:10" s="122" customFormat="1" ht="23.25" x14ac:dyDescent="0.35">
      <c r="A527" s="255"/>
      <c r="B527" s="86" t="s">
        <v>80</v>
      </c>
      <c r="C527" s="86" t="s">
        <v>81</v>
      </c>
      <c r="D527" s="72">
        <v>177</v>
      </c>
      <c r="E527" s="72">
        <v>34</v>
      </c>
      <c r="F527" s="71">
        <v>103</v>
      </c>
      <c r="G527" s="72">
        <v>43</v>
      </c>
      <c r="H527" s="72">
        <v>-89</v>
      </c>
      <c r="I527" s="190">
        <f t="shared" ref="I527:I572" si="21">G527/F527*100</f>
        <v>41.747572815533978</v>
      </c>
      <c r="J527" s="278"/>
    </row>
    <row r="528" spans="1:10" s="122" customFormat="1" ht="23.25" x14ac:dyDescent="0.35">
      <c r="A528" s="72"/>
      <c r="B528" s="86" t="s">
        <v>82</v>
      </c>
      <c r="C528" s="86" t="s">
        <v>78</v>
      </c>
      <c r="D528" s="72">
        <v>177</v>
      </c>
      <c r="E528" s="72">
        <v>34</v>
      </c>
      <c r="F528" s="71">
        <v>144</v>
      </c>
      <c r="G528" s="71">
        <v>81</v>
      </c>
      <c r="H528" s="72">
        <v>167</v>
      </c>
      <c r="I528" s="190">
        <f t="shared" si="21"/>
        <v>56.25</v>
      </c>
      <c r="J528" s="278"/>
    </row>
    <row r="529" spans="1:10" s="122" customFormat="1" ht="23.25" x14ac:dyDescent="0.35">
      <c r="A529" s="72"/>
      <c r="B529" s="86" t="s">
        <v>13</v>
      </c>
      <c r="C529" s="86" t="s">
        <v>72</v>
      </c>
      <c r="D529" s="72">
        <v>177</v>
      </c>
      <c r="E529" s="72">
        <v>33</v>
      </c>
      <c r="F529" s="71">
        <v>140</v>
      </c>
      <c r="G529" s="71">
        <v>55</v>
      </c>
      <c r="H529" s="72">
        <v>-186</v>
      </c>
      <c r="I529" s="190">
        <f t="shared" si="21"/>
        <v>39.285714285714285</v>
      </c>
      <c r="J529" s="278"/>
    </row>
    <row r="530" spans="1:10" s="122" customFormat="1" ht="23.25" x14ac:dyDescent="0.35">
      <c r="A530" s="72"/>
      <c r="B530" s="86" t="s">
        <v>83</v>
      </c>
      <c r="C530" s="86" t="s">
        <v>84</v>
      </c>
      <c r="D530" s="72">
        <v>177</v>
      </c>
      <c r="E530" s="72">
        <v>30</v>
      </c>
      <c r="F530" s="71">
        <v>135</v>
      </c>
      <c r="G530" s="71">
        <v>71</v>
      </c>
      <c r="H530" s="72">
        <v>6</v>
      </c>
      <c r="I530" s="190">
        <f t="shared" si="21"/>
        <v>52.592592592592588</v>
      </c>
      <c r="J530" s="278"/>
    </row>
    <row r="531" spans="1:10" s="122" customFormat="1" ht="23.25" x14ac:dyDescent="0.35">
      <c r="A531" s="72"/>
      <c r="B531" s="86" t="s">
        <v>89</v>
      </c>
      <c r="C531" s="86" t="s">
        <v>78</v>
      </c>
      <c r="D531" s="72">
        <v>177</v>
      </c>
      <c r="E531" s="72">
        <v>27</v>
      </c>
      <c r="F531" s="71">
        <v>112</v>
      </c>
      <c r="G531" s="71">
        <v>51</v>
      </c>
      <c r="H531" s="72">
        <v>-111</v>
      </c>
      <c r="I531" s="190">
        <f t="shared" si="21"/>
        <v>45.535714285714285</v>
      </c>
      <c r="J531" s="278"/>
    </row>
    <row r="532" spans="1:10" s="122" customFormat="1" ht="23.25" x14ac:dyDescent="0.35">
      <c r="A532" s="72"/>
      <c r="B532" s="86" t="s">
        <v>85</v>
      </c>
      <c r="C532" s="86" t="s">
        <v>86</v>
      </c>
      <c r="D532" s="72">
        <v>177</v>
      </c>
      <c r="E532" s="72">
        <v>22</v>
      </c>
      <c r="F532" s="71">
        <v>81</v>
      </c>
      <c r="G532" s="71">
        <v>28</v>
      </c>
      <c r="H532" s="72">
        <v>-219</v>
      </c>
      <c r="I532" s="190">
        <f t="shared" si="21"/>
        <v>34.567901234567898</v>
      </c>
      <c r="J532" s="278"/>
    </row>
    <row r="533" spans="1:10" s="122" customFormat="1" ht="23.25" x14ac:dyDescent="0.35">
      <c r="A533" s="72"/>
      <c r="B533" s="86" t="s">
        <v>87</v>
      </c>
      <c r="C533" s="86" t="s">
        <v>88</v>
      </c>
      <c r="D533" s="72">
        <v>177</v>
      </c>
      <c r="E533" s="72">
        <v>20</v>
      </c>
      <c r="F533" s="71">
        <v>86</v>
      </c>
      <c r="G533" s="71">
        <v>48</v>
      </c>
      <c r="H533" s="72">
        <v>71</v>
      </c>
      <c r="I533" s="190">
        <f t="shared" si="21"/>
        <v>55.813953488372093</v>
      </c>
      <c r="J533" s="278"/>
    </row>
    <row r="534" spans="1:10" s="122" customFormat="1" ht="23.25" x14ac:dyDescent="0.35">
      <c r="A534" s="72"/>
      <c r="B534" s="86" t="s">
        <v>90</v>
      </c>
      <c r="C534" s="86" t="s">
        <v>84</v>
      </c>
      <c r="D534" s="72">
        <v>177</v>
      </c>
      <c r="E534" s="72">
        <v>19</v>
      </c>
      <c r="F534" s="71">
        <v>72</v>
      </c>
      <c r="G534" s="71">
        <v>24</v>
      </c>
      <c r="H534" s="72">
        <v>-220</v>
      </c>
      <c r="I534" s="190">
        <f t="shared" si="21"/>
        <v>33.333333333333329</v>
      </c>
      <c r="J534" s="278"/>
    </row>
    <row r="535" spans="1:10" s="122" customFormat="1" ht="23.25" x14ac:dyDescent="0.35">
      <c r="A535" s="72"/>
      <c r="B535" s="86" t="s">
        <v>91</v>
      </c>
      <c r="C535" s="86" t="s">
        <v>72</v>
      </c>
      <c r="D535" s="72">
        <v>177</v>
      </c>
      <c r="E535" s="72">
        <v>18</v>
      </c>
      <c r="F535" s="71">
        <v>75</v>
      </c>
      <c r="G535" s="71">
        <v>25</v>
      </c>
      <c r="H535" s="72">
        <v>-219</v>
      </c>
      <c r="I535" s="190">
        <f t="shared" si="21"/>
        <v>33.333333333333329</v>
      </c>
      <c r="J535" s="278"/>
    </row>
    <row r="536" spans="1:10" s="122" customFormat="1" ht="23.25" x14ac:dyDescent="0.35">
      <c r="A536" s="72"/>
      <c r="B536" s="86" t="s">
        <v>92</v>
      </c>
      <c r="C536" s="86" t="s">
        <v>72</v>
      </c>
      <c r="D536" s="72">
        <v>177</v>
      </c>
      <c r="E536" s="72">
        <v>13</v>
      </c>
      <c r="F536" s="71">
        <v>41</v>
      </c>
      <c r="G536" s="71">
        <v>19</v>
      </c>
      <c r="H536" s="72">
        <v>-14</v>
      </c>
      <c r="I536" s="190">
        <f t="shared" si="21"/>
        <v>46.341463414634148</v>
      </c>
      <c r="J536" s="278"/>
    </row>
    <row r="537" spans="1:10" s="122" customFormat="1" ht="23.25" x14ac:dyDescent="0.35">
      <c r="A537" s="72"/>
      <c r="B537" s="87" t="s">
        <v>17</v>
      </c>
      <c r="C537" s="86" t="s">
        <v>79</v>
      </c>
      <c r="D537" s="72">
        <v>177</v>
      </c>
      <c r="E537" s="72">
        <v>12</v>
      </c>
      <c r="F537" s="71">
        <v>46</v>
      </c>
      <c r="G537" s="71">
        <v>18</v>
      </c>
      <c r="H537" s="71">
        <v>-103</v>
      </c>
      <c r="I537" s="190">
        <f t="shared" si="21"/>
        <v>39.130434782608695</v>
      </c>
      <c r="J537" s="278"/>
    </row>
    <row r="538" spans="1:10" s="122" customFormat="1" ht="23.25" x14ac:dyDescent="0.35">
      <c r="A538" s="72"/>
      <c r="B538" s="86" t="s">
        <v>21</v>
      </c>
      <c r="C538" s="86" t="s">
        <v>96</v>
      </c>
      <c r="D538" s="72">
        <v>177</v>
      </c>
      <c r="E538" s="72">
        <v>12</v>
      </c>
      <c r="F538" s="71">
        <v>51</v>
      </c>
      <c r="G538" s="71">
        <v>19</v>
      </c>
      <c r="H538" s="72">
        <v>-92</v>
      </c>
      <c r="I538" s="190">
        <f t="shared" si="21"/>
        <v>37.254901960784316</v>
      </c>
      <c r="J538" s="278"/>
    </row>
    <row r="539" spans="1:10" s="122" customFormat="1" ht="23.25" x14ac:dyDescent="0.35">
      <c r="A539" s="72"/>
      <c r="B539" s="86" t="s">
        <v>93</v>
      </c>
      <c r="C539" s="86" t="s">
        <v>81</v>
      </c>
      <c r="D539" s="72">
        <v>177</v>
      </c>
      <c r="E539" s="72">
        <v>11</v>
      </c>
      <c r="F539" s="71">
        <v>33</v>
      </c>
      <c r="G539" s="71">
        <v>13</v>
      </c>
      <c r="H539" s="72">
        <v>-52</v>
      </c>
      <c r="I539" s="190">
        <f t="shared" si="21"/>
        <v>39.393939393939391</v>
      </c>
      <c r="J539" s="278"/>
    </row>
    <row r="540" spans="1:10" s="122" customFormat="1" ht="23.25" x14ac:dyDescent="0.35">
      <c r="A540" s="72"/>
      <c r="B540" s="86" t="s">
        <v>10</v>
      </c>
      <c r="C540" s="86" t="s">
        <v>86</v>
      </c>
      <c r="D540" s="72">
        <v>177</v>
      </c>
      <c r="E540" s="72">
        <v>11</v>
      </c>
      <c r="F540" s="71">
        <v>26</v>
      </c>
      <c r="G540" s="71">
        <v>13</v>
      </c>
      <c r="H540" s="72">
        <v>-45</v>
      </c>
      <c r="I540" s="190">
        <f t="shared" si="21"/>
        <v>50</v>
      </c>
      <c r="J540" s="278"/>
    </row>
    <row r="541" spans="1:10" s="122" customFormat="1" ht="23.25" x14ac:dyDescent="0.35">
      <c r="A541" s="72"/>
      <c r="B541" s="86" t="s">
        <v>94</v>
      </c>
      <c r="C541" s="86" t="s">
        <v>81</v>
      </c>
      <c r="D541" s="72">
        <v>177</v>
      </c>
      <c r="E541" s="72">
        <v>10</v>
      </c>
      <c r="F541" s="71">
        <v>10</v>
      </c>
      <c r="G541" s="71">
        <v>8</v>
      </c>
      <c r="H541" s="72">
        <v>13</v>
      </c>
      <c r="I541" s="190">
        <f t="shared" si="21"/>
        <v>80</v>
      </c>
      <c r="J541" s="278"/>
    </row>
    <row r="542" spans="1:10" s="122" customFormat="1" ht="23.25" x14ac:dyDescent="0.35">
      <c r="A542" s="72"/>
      <c r="B542" s="86" t="s">
        <v>18</v>
      </c>
      <c r="C542" s="86" t="s">
        <v>86</v>
      </c>
      <c r="D542" s="72">
        <v>177</v>
      </c>
      <c r="E542" s="72">
        <v>9</v>
      </c>
      <c r="F542" s="71">
        <v>34</v>
      </c>
      <c r="G542" s="71">
        <v>19</v>
      </c>
      <c r="H542" s="72">
        <v>1</v>
      </c>
      <c r="I542" s="190">
        <f t="shared" si="21"/>
        <v>55.882352941176471</v>
      </c>
      <c r="J542" s="278"/>
    </row>
    <row r="543" spans="1:10" s="122" customFormat="1" ht="23.25" x14ac:dyDescent="0.35">
      <c r="A543" s="72"/>
      <c r="B543" s="86" t="s">
        <v>95</v>
      </c>
      <c r="C543" s="86" t="s">
        <v>77</v>
      </c>
      <c r="D543" s="72">
        <v>177</v>
      </c>
      <c r="E543" s="72">
        <v>9</v>
      </c>
      <c r="F543" s="71">
        <v>39</v>
      </c>
      <c r="G543" s="71">
        <v>17</v>
      </c>
      <c r="H543" s="72">
        <v>-40</v>
      </c>
      <c r="I543" s="190">
        <f t="shared" si="21"/>
        <v>43.589743589743591</v>
      </c>
      <c r="J543" s="278"/>
    </row>
    <row r="544" spans="1:10" s="122" customFormat="1" ht="23.25" x14ac:dyDescent="0.35">
      <c r="A544" s="72"/>
      <c r="B544" s="86" t="s">
        <v>97</v>
      </c>
      <c r="C544" s="86" t="s">
        <v>78</v>
      </c>
      <c r="D544" s="72">
        <v>177</v>
      </c>
      <c r="E544" s="72">
        <v>8</v>
      </c>
      <c r="F544" s="71">
        <v>35</v>
      </c>
      <c r="G544" s="71">
        <v>15</v>
      </c>
      <c r="H544" s="72">
        <v>-68</v>
      </c>
      <c r="I544" s="190">
        <f t="shared" si="21"/>
        <v>42.857142857142854</v>
      </c>
      <c r="J544" s="278"/>
    </row>
    <row r="545" spans="1:10" s="122" customFormat="1" ht="23.25" x14ac:dyDescent="0.35">
      <c r="A545" s="72"/>
      <c r="B545" s="86" t="s">
        <v>98</v>
      </c>
      <c r="C545" s="86" t="s">
        <v>75</v>
      </c>
      <c r="D545" s="72">
        <v>177</v>
      </c>
      <c r="E545" s="72">
        <v>7</v>
      </c>
      <c r="F545" s="71">
        <v>31</v>
      </c>
      <c r="G545" s="71">
        <v>17</v>
      </c>
      <c r="H545" s="72">
        <v>52</v>
      </c>
      <c r="I545" s="190">
        <f t="shared" si="21"/>
        <v>54.838709677419352</v>
      </c>
      <c r="J545" s="278"/>
    </row>
    <row r="546" spans="1:10" s="122" customFormat="1" ht="23.25" x14ac:dyDescent="0.35">
      <c r="A546" s="72"/>
      <c r="B546" s="86" t="s">
        <v>20</v>
      </c>
      <c r="C546" s="86" t="s">
        <v>78</v>
      </c>
      <c r="D546" s="72">
        <v>177</v>
      </c>
      <c r="E546" s="72">
        <v>8</v>
      </c>
      <c r="F546" s="71">
        <v>31</v>
      </c>
      <c r="G546" s="71">
        <v>10</v>
      </c>
      <c r="H546" s="72">
        <v>-51</v>
      </c>
      <c r="I546" s="190">
        <f t="shared" si="21"/>
        <v>32.258064516129032</v>
      </c>
      <c r="J546" s="278"/>
    </row>
    <row r="547" spans="1:10" s="122" customFormat="1" ht="23.25" x14ac:dyDescent="0.35">
      <c r="A547" s="72"/>
      <c r="B547" s="86" t="s">
        <v>101</v>
      </c>
      <c r="C547" s="86" t="s">
        <v>81</v>
      </c>
      <c r="D547" s="72">
        <v>177</v>
      </c>
      <c r="E547" s="72">
        <v>5</v>
      </c>
      <c r="F547" s="71">
        <v>18</v>
      </c>
      <c r="G547" s="71">
        <v>8</v>
      </c>
      <c r="H547" s="72">
        <v>-24</v>
      </c>
      <c r="I547" s="190">
        <f t="shared" si="21"/>
        <v>44.444444444444443</v>
      </c>
      <c r="J547" s="278"/>
    </row>
    <row r="548" spans="1:10" s="122" customFormat="1" ht="23.25" x14ac:dyDescent="0.35">
      <c r="A548" s="72"/>
      <c r="B548" s="86" t="s">
        <v>25</v>
      </c>
      <c r="C548" s="86" t="s">
        <v>78</v>
      </c>
      <c r="D548" s="72">
        <v>177</v>
      </c>
      <c r="E548" s="72">
        <v>5</v>
      </c>
      <c r="F548" s="71">
        <v>24</v>
      </c>
      <c r="G548" s="71">
        <v>8</v>
      </c>
      <c r="H548" s="72">
        <v>-61</v>
      </c>
      <c r="I548" s="190">
        <f t="shared" si="21"/>
        <v>33.333333333333329</v>
      </c>
      <c r="J548" s="278"/>
    </row>
    <row r="549" spans="1:10" s="122" customFormat="1" ht="23.25" x14ac:dyDescent="0.35">
      <c r="A549" s="72"/>
      <c r="B549" s="86" t="s">
        <v>102</v>
      </c>
      <c r="C549" s="86" t="s">
        <v>72</v>
      </c>
      <c r="D549" s="72">
        <v>177</v>
      </c>
      <c r="E549" s="72">
        <v>5</v>
      </c>
      <c r="F549" s="71">
        <v>14</v>
      </c>
      <c r="G549" s="71">
        <v>6</v>
      </c>
      <c r="H549" s="72">
        <v>-18</v>
      </c>
      <c r="I549" s="190">
        <f t="shared" si="21"/>
        <v>42.857142857142854</v>
      </c>
      <c r="J549" s="278"/>
    </row>
    <row r="550" spans="1:10" s="122" customFormat="1" ht="23.25" x14ac:dyDescent="0.35">
      <c r="A550" s="72"/>
      <c r="B550" s="86" t="s">
        <v>99</v>
      </c>
      <c r="C550" s="86" t="s">
        <v>100</v>
      </c>
      <c r="D550" s="72">
        <v>177</v>
      </c>
      <c r="E550" s="72">
        <v>5</v>
      </c>
      <c r="F550" s="71">
        <v>20</v>
      </c>
      <c r="G550" s="71">
        <v>9</v>
      </c>
      <c r="H550" s="72">
        <v>-26</v>
      </c>
      <c r="I550" s="190">
        <f t="shared" si="21"/>
        <v>45</v>
      </c>
      <c r="J550" s="278"/>
    </row>
    <row r="551" spans="1:10" s="122" customFormat="1" ht="23.25" x14ac:dyDescent="0.35">
      <c r="A551" s="72"/>
      <c r="B551" s="86" t="s">
        <v>103</v>
      </c>
      <c r="C551" s="86" t="s">
        <v>86</v>
      </c>
      <c r="D551" s="72">
        <v>177</v>
      </c>
      <c r="E551" s="72">
        <v>4</v>
      </c>
      <c r="F551" s="71">
        <v>17</v>
      </c>
      <c r="G551" s="71">
        <v>8</v>
      </c>
      <c r="H551" s="72">
        <v>-4</v>
      </c>
      <c r="I551" s="190">
        <f t="shared" si="21"/>
        <v>47.058823529411761</v>
      </c>
      <c r="J551" s="278"/>
    </row>
    <row r="552" spans="1:10" s="122" customFormat="1" ht="23.25" x14ac:dyDescent="0.35">
      <c r="A552" s="72"/>
      <c r="B552" s="86" t="s">
        <v>104</v>
      </c>
      <c r="C552" s="86" t="s">
        <v>105</v>
      </c>
      <c r="D552" s="72">
        <v>177</v>
      </c>
      <c r="E552" s="72">
        <v>3</v>
      </c>
      <c r="F552" s="71">
        <v>14</v>
      </c>
      <c r="G552" s="71">
        <v>6</v>
      </c>
      <c r="H552" s="72">
        <v>-23</v>
      </c>
      <c r="I552" s="190">
        <f t="shared" si="21"/>
        <v>42.857142857142854</v>
      </c>
      <c r="J552" s="278"/>
    </row>
    <row r="553" spans="1:10" s="122" customFormat="1" ht="23.25" x14ac:dyDescent="0.35">
      <c r="A553" s="72"/>
      <c r="B553" s="86" t="s">
        <v>108</v>
      </c>
      <c r="C553" s="86" t="s">
        <v>86</v>
      </c>
      <c r="D553" s="72">
        <v>177</v>
      </c>
      <c r="E553" s="72">
        <v>2</v>
      </c>
      <c r="F553" s="71">
        <v>7</v>
      </c>
      <c r="G553" s="71">
        <v>4</v>
      </c>
      <c r="H553" s="72">
        <v>27</v>
      </c>
      <c r="I553" s="190">
        <f t="shared" si="21"/>
        <v>57.142857142857139</v>
      </c>
      <c r="J553" s="278"/>
    </row>
    <row r="554" spans="1:10" s="122" customFormat="1" ht="23.25" x14ac:dyDescent="0.35">
      <c r="A554" s="72"/>
      <c r="B554" s="87" t="s">
        <v>109</v>
      </c>
      <c r="C554" s="86" t="s">
        <v>107</v>
      </c>
      <c r="D554" s="72">
        <v>177</v>
      </c>
      <c r="E554" s="72">
        <v>2</v>
      </c>
      <c r="F554" s="71">
        <v>5</v>
      </c>
      <c r="G554" s="71">
        <v>2</v>
      </c>
      <c r="H554" s="71">
        <v>2</v>
      </c>
      <c r="I554" s="190">
        <f t="shared" si="21"/>
        <v>40</v>
      </c>
      <c r="J554" s="278"/>
    </row>
    <row r="555" spans="1:10" s="122" customFormat="1" ht="23.25" x14ac:dyDescent="0.35">
      <c r="A555" s="72"/>
      <c r="B555" s="87" t="s">
        <v>110</v>
      </c>
      <c r="C555" s="86" t="s">
        <v>107</v>
      </c>
      <c r="D555" s="72">
        <v>177</v>
      </c>
      <c r="E555" s="72">
        <v>2</v>
      </c>
      <c r="F555" s="71">
        <v>5</v>
      </c>
      <c r="G555" s="71">
        <v>2</v>
      </c>
      <c r="H555" s="71">
        <v>-26</v>
      </c>
      <c r="I555" s="190">
        <f t="shared" si="21"/>
        <v>40</v>
      </c>
      <c r="J555" s="278"/>
    </row>
    <row r="556" spans="1:10" s="122" customFormat="1" ht="23.25" x14ac:dyDescent="0.35">
      <c r="A556" s="72"/>
      <c r="B556" s="86" t="s">
        <v>116</v>
      </c>
      <c r="C556" s="86" t="s">
        <v>113</v>
      </c>
      <c r="D556" s="72">
        <v>177</v>
      </c>
      <c r="E556" s="72">
        <v>2</v>
      </c>
      <c r="F556" s="71">
        <v>6</v>
      </c>
      <c r="G556" s="71">
        <v>1</v>
      </c>
      <c r="H556" s="72">
        <v>-19</v>
      </c>
      <c r="I556" s="190">
        <f t="shared" si="21"/>
        <v>16.666666666666664</v>
      </c>
      <c r="J556" s="278"/>
    </row>
    <row r="557" spans="1:10" s="122" customFormat="1" ht="23.25" x14ac:dyDescent="0.35">
      <c r="A557" s="72"/>
      <c r="B557" s="86" t="s">
        <v>112</v>
      </c>
      <c r="C557" s="86" t="s">
        <v>113</v>
      </c>
      <c r="D557" s="72">
        <v>177</v>
      </c>
      <c r="E557" s="72">
        <v>2</v>
      </c>
      <c r="F557" s="71">
        <v>6</v>
      </c>
      <c r="G557" s="71">
        <v>2</v>
      </c>
      <c r="H557" s="72">
        <v>-34</v>
      </c>
      <c r="I557" s="190">
        <f t="shared" si="21"/>
        <v>33.333333333333329</v>
      </c>
      <c r="J557" s="278"/>
    </row>
    <row r="558" spans="1:10" s="122" customFormat="1" ht="23.25" x14ac:dyDescent="0.35">
      <c r="A558" s="72"/>
      <c r="B558" s="86" t="s">
        <v>115</v>
      </c>
      <c r="C558" s="86" t="s">
        <v>86</v>
      </c>
      <c r="D558" s="72">
        <v>177</v>
      </c>
      <c r="E558" s="72">
        <v>2</v>
      </c>
      <c r="F558" s="71">
        <v>5</v>
      </c>
      <c r="G558" s="71">
        <v>1</v>
      </c>
      <c r="H558" s="72">
        <v>-28</v>
      </c>
      <c r="I558" s="190">
        <f t="shared" si="21"/>
        <v>20</v>
      </c>
      <c r="J558" s="278"/>
    </row>
    <row r="559" spans="1:10" s="122" customFormat="1" ht="23.25" x14ac:dyDescent="0.35">
      <c r="A559" s="72"/>
      <c r="B559" s="87" t="s">
        <v>106</v>
      </c>
      <c r="C559" s="86" t="s">
        <v>107</v>
      </c>
      <c r="D559" s="72">
        <v>177</v>
      </c>
      <c r="E559" s="72">
        <v>2</v>
      </c>
      <c r="F559" s="71">
        <v>5</v>
      </c>
      <c r="G559" s="71">
        <v>3</v>
      </c>
      <c r="H559" s="71">
        <v>23</v>
      </c>
      <c r="I559" s="190">
        <f t="shared" si="21"/>
        <v>60</v>
      </c>
      <c r="J559" s="278"/>
    </row>
    <row r="560" spans="1:10" s="122" customFormat="1" ht="23.25" x14ac:dyDescent="0.35">
      <c r="A560" s="72"/>
      <c r="B560" s="86" t="s">
        <v>111</v>
      </c>
      <c r="C560" s="86" t="s">
        <v>78</v>
      </c>
      <c r="D560" s="72">
        <v>177</v>
      </c>
      <c r="E560" s="72">
        <v>2</v>
      </c>
      <c r="F560" s="71">
        <v>8</v>
      </c>
      <c r="G560" s="71">
        <v>3</v>
      </c>
      <c r="H560" s="72">
        <v>-39</v>
      </c>
      <c r="I560" s="190">
        <f t="shared" si="21"/>
        <v>37.5</v>
      </c>
      <c r="J560" s="278"/>
    </row>
    <row r="561" spans="1:10" s="122" customFormat="1" ht="23.25" x14ac:dyDescent="0.35">
      <c r="A561" s="72"/>
      <c r="B561" s="86" t="s">
        <v>114</v>
      </c>
      <c r="C561" s="86" t="s">
        <v>81</v>
      </c>
      <c r="D561" s="72">
        <v>177</v>
      </c>
      <c r="E561" s="72">
        <v>2</v>
      </c>
      <c r="F561" s="71">
        <v>4</v>
      </c>
      <c r="G561" s="71">
        <v>1</v>
      </c>
      <c r="H561" s="72">
        <v>-16</v>
      </c>
      <c r="I561" s="190">
        <f t="shared" si="21"/>
        <v>25</v>
      </c>
      <c r="J561" s="278"/>
    </row>
    <row r="562" spans="1:10" s="122" customFormat="1" ht="23.25" x14ac:dyDescent="0.35">
      <c r="A562" s="72"/>
      <c r="B562" s="86" t="s">
        <v>117</v>
      </c>
      <c r="C562" s="86" t="s">
        <v>86</v>
      </c>
      <c r="D562" s="72">
        <v>177</v>
      </c>
      <c r="E562" s="72">
        <v>2</v>
      </c>
      <c r="F562" s="71">
        <v>8</v>
      </c>
      <c r="G562" s="71">
        <v>1</v>
      </c>
      <c r="H562" s="72">
        <v>-29</v>
      </c>
      <c r="I562" s="190">
        <f t="shared" si="21"/>
        <v>12.5</v>
      </c>
      <c r="J562" s="278"/>
    </row>
    <row r="563" spans="1:10" s="122" customFormat="1" ht="23.25" x14ac:dyDescent="0.35">
      <c r="A563" s="72"/>
      <c r="B563" s="86" t="s">
        <v>28</v>
      </c>
      <c r="C563" s="86" t="s">
        <v>96</v>
      </c>
      <c r="D563" s="72">
        <v>177</v>
      </c>
      <c r="E563" s="72">
        <v>2</v>
      </c>
      <c r="F563" s="71">
        <v>8</v>
      </c>
      <c r="G563" s="71">
        <v>1</v>
      </c>
      <c r="H563" s="72">
        <v>-42</v>
      </c>
      <c r="I563" s="190">
        <f t="shared" si="21"/>
        <v>12.5</v>
      </c>
      <c r="J563" s="278"/>
    </row>
    <row r="564" spans="1:10" s="122" customFormat="1" ht="23.25" x14ac:dyDescent="0.35">
      <c r="A564" s="72"/>
      <c r="B564" s="86" t="s">
        <v>241</v>
      </c>
      <c r="C564" s="86" t="s">
        <v>78</v>
      </c>
      <c r="D564" s="72">
        <v>177</v>
      </c>
      <c r="E564" s="72">
        <v>2</v>
      </c>
      <c r="F564" s="71">
        <v>8</v>
      </c>
      <c r="G564" s="71">
        <v>4</v>
      </c>
      <c r="H564" s="72">
        <v>7</v>
      </c>
      <c r="I564" s="190">
        <f t="shared" si="21"/>
        <v>50</v>
      </c>
      <c r="J564" s="278"/>
    </row>
    <row r="565" spans="1:10" s="122" customFormat="1" ht="23.25" x14ac:dyDescent="0.35">
      <c r="A565" s="72"/>
      <c r="B565" s="86" t="s">
        <v>22</v>
      </c>
      <c r="C565" s="86" t="s">
        <v>60</v>
      </c>
      <c r="D565" s="72">
        <v>177</v>
      </c>
      <c r="E565" s="72">
        <v>1</v>
      </c>
      <c r="F565" s="71">
        <v>2</v>
      </c>
      <c r="G565" s="71">
        <v>2</v>
      </c>
      <c r="H565" s="72">
        <v>7</v>
      </c>
      <c r="I565" s="190">
        <f t="shared" si="21"/>
        <v>100</v>
      </c>
      <c r="J565" s="278"/>
    </row>
    <row r="566" spans="1:10" s="122" customFormat="1" ht="23.25" x14ac:dyDescent="0.35">
      <c r="A566" s="72"/>
      <c r="B566" s="86" t="s">
        <v>119</v>
      </c>
      <c r="C566" s="86" t="s">
        <v>86</v>
      </c>
      <c r="D566" s="72">
        <v>177</v>
      </c>
      <c r="E566" s="72">
        <v>1</v>
      </c>
      <c r="F566" s="71">
        <v>1</v>
      </c>
      <c r="G566" s="71">
        <v>1</v>
      </c>
      <c r="H566" s="72">
        <v>-1</v>
      </c>
      <c r="I566" s="190">
        <f t="shared" si="21"/>
        <v>100</v>
      </c>
      <c r="J566" s="278"/>
    </row>
    <row r="567" spans="1:10" s="122" customFormat="1" ht="23.25" x14ac:dyDescent="0.35">
      <c r="A567" s="72"/>
      <c r="B567" s="86" t="s">
        <v>23</v>
      </c>
      <c r="C567" s="86" t="s">
        <v>60</v>
      </c>
      <c r="D567" s="72">
        <v>177</v>
      </c>
      <c r="E567" s="72">
        <v>1</v>
      </c>
      <c r="F567" s="71">
        <v>2</v>
      </c>
      <c r="G567" s="71">
        <v>2</v>
      </c>
      <c r="H567" s="72">
        <v>4</v>
      </c>
      <c r="I567" s="190">
        <f t="shared" si="21"/>
        <v>100</v>
      </c>
      <c r="J567" s="278"/>
    </row>
    <row r="568" spans="1:10" s="122" customFormat="1" ht="23.25" x14ac:dyDescent="0.35">
      <c r="A568" s="72"/>
      <c r="B568" s="86" t="s">
        <v>118</v>
      </c>
      <c r="C568" s="86" t="s">
        <v>86</v>
      </c>
      <c r="D568" s="72">
        <v>177</v>
      </c>
      <c r="E568" s="72">
        <v>1</v>
      </c>
      <c r="F568" s="71">
        <v>1</v>
      </c>
      <c r="G568" s="71">
        <v>1</v>
      </c>
      <c r="H568" s="72">
        <v>8</v>
      </c>
      <c r="I568" s="190">
        <f t="shared" si="21"/>
        <v>100</v>
      </c>
      <c r="J568" s="278"/>
    </row>
    <row r="569" spans="1:10" s="122" customFormat="1" ht="23.25" x14ac:dyDescent="0.35">
      <c r="A569" s="72"/>
      <c r="B569" s="86" t="s">
        <v>120</v>
      </c>
      <c r="C569" s="86" t="s">
        <v>86</v>
      </c>
      <c r="D569" s="72">
        <v>177</v>
      </c>
      <c r="E569" s="72">
        <v>1</v>
      </c>
      <c r="F569" s="71">
        <v>4</v>
      </c>
      <c r="G569" s="71">
        <v>3</v>
      </c>
      <c r="H569" s="72">
        <v>10</v>
      </c>
      <c r="I569" s="190">
        <f t="shared" si="21"/>
        <v>75</v>
      </c>
      <c r="J569" s="278"/>
    </row>
    <row r="570" spans="1:10" s="122" customFormat="1" ht="23.25" x14ac:dyDescent="0.35">
      <c r="A570" s="72"/>
      <c r="B570" s="86" t="s">
        <v>121</v>
      </c>
      <c r="C570" s="86" t="s">
        <v>81</v>
      </c>
      <c r="D570" s="72">
        <v>177</v>
      </c>
      <c r="E570" s="72">
        <v>1</v>
      </c>
      <c r="F570" s="71">
        <v>4</v>
      </c>
      <c r="G570" s="71">
        <v>3</v>
      </c>
      <c r="H570" s="72">
        <v>6</v>
      </c>
      <c r="I570" s="190">
        <f t="shared" si="21"/>
        <v>75</v>
      </c>
      <c r="J570" s="278"/>
    </row>
    <row r="571" spans="1:10" s="122" customFormat="1" ht="23.25" x14ac:dyDescent="0.35">
      <c r="A571" s="72"/>
      <c r="B571" s="86" t="s">
        <v>122</v>
      </c>
      <c r="C571" s="86" t="s">
        <v>81</v>
      </c>
      <c r="D571" s="72">
        <v>177</v>
      </c>
      <c r="E571" s="72">
        <v>1</v>
      </c>
      <c r="F571" s="71">
        <v>3</v>
      </c>
      <c r="G571" s="71">
        <v>2</v>
      </c>
      <c r="H571" s="72">
        <v>10</v>
      </c>
      <c r="I571" s="190">
        <f t="shared" si="21"/>
        <v>66.666666666666657</v>
      </c>
      <c r="J571" s="278"/>
    </row>
    <row r="572" spans="1:10" s="122" customFormat="1" ht="23.25" x14ac:dyDescent="0.35">
      <c r="A572" s="72"/>
      <c r="B572" s="86" t="s">
        <v>124</v>
      </c>
      <c r="C572" s="86" t="s">
        <v>78</v>
      </c>
      <c r="D572" s="72">
        <v>177</v>
      </c>
      <c r="E572" s="72">
        <v>1</v>
      </c>
      <c r="F572" s="71">
        <v>4</v>
      </c>
      <c r="G572" s="71">
        <v>2</v>
      </c>
      <c r="H572" s="72">
        <v>1</v>
      </c>
      <c r="I572" s="190">
        <f t="shared" si="21"/>
        <v>50</v>
      </c>
      <c r="J572" s="278"/>
    </row>
    <row r="573" spans="1:10" s="122" customFormat="1" ht="23.25" x14ac:dyDescent="0.35">
      <c r="A573" s="72"/>
      <c r="B573" s="86" t="s">
        <v>123</v>
      </c>
      <c r="C573" s="86" t="s">
        <v>81</v>
      </c>
      <c r="D573" s="72">
        <v>177</v>
      </c>
      <c r="E573" s="72">
        <v>1</v>
      </c>
      <c r="F573" s="71">
        <v>4</v>
      </c>
      <c r="G573" s="71">
        <v>2</v>
      </c>
      <c r="H573" s="72">
        <v>3</v>
      </c>
      <c r="I573" s="190">
        <f t="shared" ref="I573:I583" si="22">G573/F573*100</f>
        <v>50</v>
      </c>
      <c r="J573" s="278"/>
    </row>
    <row r="574" spans="1:10" s="122" customFormat="1" ht="23.25" x14ac:dyDescent="0.35">
      <c r="A574" s="72"/>
      <c r="B574" s="86" t="s">
        <v>125</v>
      </c>
      <c r="C574" s="86" t="s">
        <v>86</v>
      </c>
      <c r="D574" s="72">
        <v>177</v>
      </c>
      <c r="E574" s="72">
        <v>1</v>
      </c>
      <c r="F574" s="71">
        <v>4</v>
      </c>
      <c r="G574" s="71">
        <v>2</v>
      </c>
      <c r="H574" s="72">
        <v>-11</v>
      </c>
      <c r="I574" s="190">
        <f t="shared" si="22"/>
        <v>50</v>
      </c>
      <c r="J574" s="278"/>
    </row>
    <row r="575" spans="1:10" s="122" customFormat="1" ht="23.25" x14ac:dyDescent="0.35">
      <c r="A575" s="72"/>
      <c r="B575" s="86" t="s">
        <v>126</v>
      </c>
      <c r="C575" s="86" t="s">
        <v>81</v>
      </c>
      <c r="D575" s="72">
        <v>177</v>
      </c>
      <c r="E575" s="72">
        <v>1</v>
      </c>
      <c r="F575" s="71">
        <v>2</v>
      </c>
      <c r="G575" s="71">
        <v>1</v>
      </c>
      <c r="H575" s="72">
        <v>-4</v>
      </c>
      <c r="I575" s="190">
        <f t="shared" si="22"/>
        <v>50</v>
      </c>
      <c r="J575" s="278"/>
    </row>
    <row r="576" spans="1:10" s="122" customFormat="1" ht="23.25" x14ac:dyDescent="0.35">
      <c r="A576" s="72"/>
      <c r="B576" s="86" t="s">
        <v>127</v>
      </c>
      <c r="C576" s="86" t="s">
        <v>86</v>
      </c>
      <c r="D576" s="72">
        <v>177</v>
      </c>
      <c r="E576" s="72">
        <v>1</v>
      </c>
      <c r="F576" s="71">
        <v>3</v>
      </c>
      <c r="G576" s="71">
        <v>1</v>
      </c>
      <c r="H576" s="72">
        <v>-7</v>
      </c>
      <c r="I576" s="190">
        <f t="shared" si="22"/>
        <v>33.333333333333329</v>
      </c>
      <c r="J576" s="278"/>
    </row>
    <row r="577" spans="1:10" s="122" customFormat="1" ht="23.25" x14ac:dyDescent="0.35">
      <c r="A577" s="72"/>
      <c r="B577" s="86" t="s">
        <v>203</v>
      </c>
      <c r="C577" s="86" t="s">
        <v>72</v>
      </c>
      <c r="D577" s="72">
        <v>177</v>
      </c>
      <c r="E577" s="72">
        <v>1</v>
      </c>
      <c r="F577" s="71">
        <v>4</v>
      </c>
      <c r="G577" s="71">
        <v>1</v>
      </c>
      <c r="H577" s="72">
        <v>-18</v>
      </c>
      <c r="I577" s="190">
        <f t="shared" si="22"/>
        <v>25</v>
      </c>
      <c r="J577" s="278"/>
    </row>
    <row r="578" spans="1:10" s="122" customFormat="1" ht="23.25" x14ac:dyDescent="0.35">
      <c r="A578" s="72"/>
      <c r="B578" s="86" t="s">
        <v>26</v>
      </c>
      <c r="C578" s="86" t="s">
        <v>96</v>
      </c>
      <c r="D578" s="72">
        <v>177</v>
      </c>
      <c r="E578" s="72">
        <v>1</v>
      </c>
      <c r="F578" s="71">
        <v>4</v>
      </c>
      <c r="G578" s="71">
        <v>1</v>
      </c>
      <c r="H578" s="72">
        <v>-10</v>
      </c>
      <c r="I578" s="190">
        <f t="shared" si="22"/>
        <v>25</v>
      </c>
      <c r="J578" s="278"/>
    </row>
    <row r="579" spans="1:10" s="122" customFormat="1" ht="23.25" x14ac:dyDescent="0.35">
      <c r="A579" s="72"/>
      <c r="B579" s="86" t="s">
        <v>129</v>
      </c>
      <c r="C579" s="86" t="s">
        <v>86</v>
      </c>
      <c r="D579" s="72">
        <v>177</v>
      </c>
      <c r="E579" s="72">
        <v>1</v>
      </c>
      <c r="F579" s="71">
        <v>2</v>
      </c>
      <c r="G579" s="71">
        <v>0</v>
      </c>
      <c r="H579" s="72">
        <v>-18</v>
      </c>
      <c r="I579" s="190">
        <f t="shared" si="22"/>
        <v>0</v>
      </c>
      <c r="J579" s="278"/>
    </row>
    <row r="580" spans="1:10" s="122" customFormat="1" ht="23.25" x14ac:dyDescent="0.35">
      <c r="A580" s="72"/>
      <c r="B580" s="86" t="s">
        <v>131</v>
      </c>
      <c r="C580" s="86" t="s">
        <v>132</v>
      </c>
      <c r="D580" s="72">
        <v>177</v>
      </c>
      <c r="E580" s="72">
        <v>1</v>
      </c>
      <c r="F580" s="71">
        <v>1</v>
      </c>
      <c r="G580" s="71">
        <v>0</v>
      </c>
      <c r="H580" s="72">
        <v>-2</v>
      </c>
      <c r="I580" s="190">
        <f t="shared" si="22"/>
        <v>0</v>
      </c>
      <c r="J580" s="278"/>
    </row>
    <row r="581" spans="1:10" s="122" customFormat="1" ht="23.25" x14ac:dyDescent="0.35">
      <c r="A581" s="72"/>
      <c r="B581" s="86" t="s">
        <v>130</v>
      </c>
      <c r="C581" s="86" t="s">
        <v>72</v>
      </c>
      <c r="D581" s="72">
        <v>177</v>
      </c>
      <c r="E581" s="72">
        <v>1</v>
      </c>
      <c r="F581" s="71">
        <v>2</v>
      </c>
      <c r="G581" s="71">
        <v>0</v>
      </c>
      <c r="H581" s="72">
        <v>-19</v>
      </c>
      <c r="I581" s="190">
        <f t="shared" si="22"/>
        <v>0</v>
      </c>
      <c r="J581" s="278"/>
    </row>
    <row r="582" spans="1:10" s="122" customFormat="1" ht="23.25" x14ac:dyDescent="0.35">
      <c r="A582" s="72"/>
      <c r="B582" s="86" t="s">
        <v>128</v>
      </c>
      <c r="C582" s="86" t="s">
        <v>81</v>
      </c>
      <c r="D582" s="72">
        <v>177</v>
      </c>
      <c r="E582" s="72">
        <v>1</v>
      </c>
      <c r="F582" s="71">
        <v>4</v>
      </c>
      <c r="G582" s="71">
        <v>0</v>
      </c>
      <c r="H582" s="72">
        <v>-23</v>
      </c>
      <c r="I582" s="190">
        <f t="shared" si="22"/>
        <v>0</v>
      </c>
      <c r="J582" s="278"/>
    </row>
    <row r="583" spans="1:10" s="122" customFormat="1" ht="23.25" x14ac:dyDescent="0.35">
      <c r="A583" s="72"/>
      <c r="B583" s="86" t="s">
        <v>202</v>
      </c>
      <c r="C583" s="86" t="s">
        <v>86</v>
      </c>
      <c r="D583" s="72">
        <v>177</v>
      </c>
      <c r="E583" s="72">
        <v>1</v>
      </c>
      <c r="F583" s="71">
        <v>4</v>
      </c>
      <c r="G583" s="71">
        <v>0</v>
      </c>
      <c r="H583" s="72">
        <v>-46</v>
      </c>
      <c r="I583" s="190">
        <f t="shared" si="22"/>
        <v>0</v>
      </c>
      <c r="J583" s="278"/>
    </row>
    <row r="584" spans="1:10" s="122" customFormat="1" ht="15" customHeight="1" x14ac:dyDescent="0.25">
      <c r="A584" s="277"/>
      <c r="B584" s="178"/>
      <c r="C584" s="178"/>
      <c r="D584" s="178"/>
      <c r="E584" s="178"/>
      <c r="F584" s="178"/>
      <c r="G584" s="178"/>
      <c r="H584" s="178"/>
      <c r="I584" s="178"/>
      <c r="J584" s="189"/>
    </row>
    <row r="585" spans="1:10" s="122" customFormat="1" ht="15" customHeight="1" x14ac:dyDescent="0.25">
      <c r="A585" s="504" t="s">
        <v>133</v>
      </c>
      <c r="B585" s="505"/>
      <c r="C585" s="505"/>
      <c r="D585" s="505"/>
      <c r="E585" s="505"/>
      <c r="F585" s="505"/>
      <c r="G585" s="505"/>
      <c r="H585" s="505"/>
      <c r="I585" s="505"/>
      <c r="J585" s="189"/>
    </row>
    <row r="586" spans="1:10" s="122" customFormat="1" ht="15" customHeight="1" thickBot="1" x14ac:dyDescent="0.3">
      <c r="A586" s="506" t="s">
        <v>134</v>
      </c>
      <c r="B586" s="507"/>
      <c r="C586" s="507"/>
      <c r="D586" s="507"/>
      <c r="E586" s="507"/>
      <c r="F586" s="507"/>
      <c r="G586" s="507"/>
      <c r="H586" s="507"/>
      <c r="I586" s="507"/>
      <c r="J586" s="148"/>
    </row>
    <row r="587" spans="1:10" s="122" customFormat="1" ht="15" customHeight="1" thickBot="1" x14ac:dyDescent="0.3">
      <c r="A587" s="494"/>
      <c r="B587" s="495"/>
      <c r="C587" s="495"/>
      <c r="D587" s="495"/>
      <c r="E587" s="495"/>
      <c r="F587" s="495"/>
      <c r="G587" s="495"/>
      <c r="H587" s="495"/>
      <c r="I587" s="495"/>
      <c r="J587" s="496"/>
    </row>
    <row r="588" spans="1:10" s="122" customFormat="1" ht="23.25" x14ac:dyDescent="0.35">
      <c r="A588" s="497" t="s">
        <v>68</v>
      </c>
      <c r="B588" s="498"/>
      <c r="C588" s="498"/>
      <c r="D588" s="498"/>
      <c r="E588" s="498"/>
      <c r="F588" s="498"/>
      <c r="G588" s="498"/>
      <c r="H588" s="498"/>
      <c r="I588" s="498"/>
      <c r="J588" s="499"/>
    </row>
    <row r="589" spans="1:10" s="122" customFormat="1" ht="26.25" x14ac:dyDescent="0.4">
      <c r="A589" s="500" t="s">
        <v>69</v>
      </c>
      <c r="B589" s="501"/>
      <c r="C589" s="501"/>
      <c r="D589" s="501"/>
      <c r="E589" s="501"/>
      <c r="F589" s="501"/>
      <c r="G589" s="502">
        <v>43496</v>
      </c>
      <c r="H589" s="502"/>
      <c r="I589" s="502"/>
      <c r="J589" s="503"/>
    </row>
    <row r="590" spans="1:10" s="122" customFormat="1" ht="18" x14ac:dyDescent="0.25">
      <c r="A590" s="58" t="s">
        <v>53</v>
      </c>
      <c r="B590" s="58" t="s">
        <v>63</v>
      </c>
      <c r="C590" s="60" t="s">
        <v>54</v>
      </c>
      <c r="D590" s="58" t="s">
        <v>64</v>
      </c>
      <c r="E590" s="58" t="s">
        <v>64</v>
      </c>
      <c r="F590" s="58" t="s">
        <v>56</v>
      </c>
      <c r="G590" s="58" t="s">
        <v>57</v>
      </c>
      <c r="H590" s="58" t="s">
        <v>58</v>
      </c>
      <c r="I590" s="58" t="s">
        <v>59</v>
      </c>
      <c r="J590" s="58" t="s">
        <v>66</v>
      </c>
    </row>
    <row r="591" spans="1:10" s="122" customFormat="1" ht="18" x14ac:dyDescent="0.25">
      <c r="A591" s="60"/>
      <c r="B591" s="59"/>
      <c r="C591" s="59"/>
      <c r="D591" s="58" t="s">
        <v>162</v>
      </c>
      <c r="E591" s="58" t="s">
        <v>71</v>
      </c>
      <c r="F591" s="58" t="s">
        <v>71</v>
      </c>
      <c r="G591" s="58" t="s">
        <v>51</v>
      </c>
      <c r="H591" s="60"/>
      <c r="I591" s="58" t="s">
        <v>52</v>
      </c>
      <c r="J591" s="58" t="s">
        <v>65</v>
      </c>
    </row>
    <row r="592" spans="1:10" s="122" customFormat="1" ht="23.25" x14ac:dyDescent="0.35">
      <c r="A592" s="163">
        <v>1</v>
      </c>
      <c r="B592" s="68" t="s">
        <v>8</v>
      </c>
      <c r="C592" s="68" t="s">
        <v>72</v>
      </c>
      <c r="D592" s="64">
        <v>176</v>
      </c>
      <c r="E592" s="64">
        <v>117</v>
      </c>
      <c r="F592" s="57">
        <v>479</v>
      </c>
      <c r="G592" s="57">
        <v>305</v>
      </c>
      <c r="H592" s="57">
        <v>1013</v>
      </c>
      <c r="I592" s="179">
        <f t="shared" ref="I592:I609" si="23">G592/F592*100</f>
        <v>63.674321503131523</v>
      </c>
      <c r="J592" s="163">
        <v>1</v>
      </c>
    </row>
    <row r="593" spans="1:10" s="122" customFormat="1" ht="23.25" x14ac:dyDescent="0.35">
      <c r="A593" s="164">
        <v>2</v>
      </c>
      <c r="B593" s="83" t="s">
        <v>73</v>
      </c>
      <c r="C593" s="83" t="s">
        <v>72</v>
      </c>
      <c r="D593" s="66">
        <v>176</v>
      </c>
      <c r="E593" s="66">
        <v>81</v>
      </c>
      <c r="F593" s="81">
        <v>399</v>
      </c>
      <c r="G593" s="81">
        <v>250</v>
      </c>
      <c r="H593" s="81">
        <v>941</v>
      </c>
      <c r="I593" s="180">
        <f t="shared" si="23"/>
        <v>62.656641604010019</v>
      </c>
      <c r="J593" s="164">
        <v>2</v>
      </c>
    </row>
    <row r="594" spans="1:10" s="122" customFormat="1" ht="23.25" x14ac:dyDescent="0.35">
      <c r="A594" s="165">
        <v>3</v>
      </c>
      <c r="B594" s="69" t="s">
        <v>12</v>
      </c>
      <c r="C594" s="69" t="s">
        <v>72</v>
      </c>
      <c r="D594" s="65">
        <v>176</v>
      </c>
      <c r="E594" s="65">
        <v>126</v>
      </c>
      <c r="F594" s="62">
        <v>567</v>
      </c>
      <c r="G594" s="62">
        <v>339</v>
      </c>
      <c r="H594" s="62">
        <v>788</v>
      </c>
      <c r="I594" s="181">
        <f t="shared" si="23"/>
        <v>59.788359788359791</v>
      </c>
      <c r="J594" s="165">
        <v>3</v>
      </c>
    </row>
    <row r="595" spans="1:10" s="122" customFormat="1" ht="23.25" x14ac:dyDescent="0.35">
      <c r="A595" s="166">
        <v>4</v>
      </c>
      <c r="B595" s="70" t="s">
        <v>11</v>
      </c>
      <c r="C595" s="70" t="s">
        <v>72</v>
      </c>
      <c r="D595" s="61">
        <v>176</v>
      </c>
      <c r="E595" s="61">
        <v>146</v>
      </c>
      <c r="F595" s="56">
        <v>627</v>
      </c>
      <c r="G595" s="56">
        <v>363</v>
      </c>
      <c r="H595" s="56">
        <v>964</v>
      </c>
      <c r="I595" s="182">
        <f t="shared" si="23"/>
        <v>57.894736842105267</v>
      </c>
      <c r="J595" s="166">
        <v>4</v>
      </c>
    </row>
    <row r="596" spans="1:10" s="122" customFormat="1" ht="23.25" x14ac:dyDescent="0.35">
      <c r="A596" s="166">
        <v>5</v>
      </c>
      <c r="B596" s="70" t="s">
        <v>74</v>
      </c>
      <c r="C596" s="70" t="s">
        <v>72</v>
      </c>
      <c r="D596" s="61">
        <v>176</v>
      </c>
      <c r="E596" s="61">
        <v>78</v>
      </c>
      <c r="F596" s="56">
        <v>336</v>
      </c>
      <c r="G596" s="56">
        <v>187</v>
      </c>
      <c r="H596" s="56">
        <v>165</v>
      </c>
      <c r="I596" s="182">
        <f t="shared" si="23"/>
        <v>55.654761904761905</v>
      </c>
      <c r="J596" s="166">
        <v>5</v>
      </c>
    </row>
    <row r="597" spans="1:10" s="122" customFormat="1" ht="23.25" x14ac:dyDescent="0.35">
      <c r="A597" s="166">
        <v>6</v>
      </c>
      <c r="B597" s="70" t="s">
        <v>5</v>
      </c>
      <c r="C597" s="70" t="s">
        <v>72</v>
      </c>
      <c r="D597" s="61">
        <v>176</v>
      </c>
      <c r="E597" s="61">
        <v>131</v>
      </c>
      <c r="F597" s="56">
        <v>570</v>
      </c>
      <c r="G597" s="56">
        <v>315</v>
      </c>
      <c r="H597" s="61">
        <v>354</v>
      </c>
      <c r="I597" s="182">
        <f t="shared" si="23"/>
        <v>55.26315789473685</v>
      </c>
      <c r="J597" s="166">
        <v>6</v>
      </c>
    </row>
    <row r="598" spans="1:10" s="122" customFormat="1" ht="23.25" x14ac:dyDescent="0.35">
      <c r="A598" s="166">
        <v>7</v>
      </c>
      <c r="B598" s="70" t="s">
        <v>3</v>
      </c>
      <c r="C598" s="70" t="s">
        <v>72</v>
      </c>
      <c r="D598" s="61">
        <v>176</v>
      </c>
      <c r="E598" s="61">
        <v>127</v>
      </c>
      <c r="F598" s="56">
        <v>523</v>
      </c>
      <c r="G598" s="56">
        <v>286</v>
      </c>
      <c r="H598" s="56">
        <v>336</v>
      </c>
      <c r="I598" s="182">
        <f t="shared" si="23"/>
        <v>54.684512428298284</v>
      </c>
      <c r="J598" s="166">
        <v>7</v>
      </c>
    </row>
    <row r="599" spans="1:10" s="122" customFormat="1" ht="23.25" x14ac:dyDescent="0.35">
      <c r="A599" s="166">
        <v>8</v>
      </c>
      <c r="B599" s="70" t="s">
        <v>4</v>
      </c>
      <c r="C599" s="70" t="s">
        <v>72</v>
      </c>
      <c r="D599" s="61">
        <v>176</v>
      </c>
      <c r="E599" s="61">
        <v>140</v>
      </c>
      <c r="F599" s="56">
        <v>611</v>
      </c>
      <c r="G599" s="56">
        <v>331</v>
      </c>
      <c r="H599" s="56">
        <v>161</v>
      </c>
      <c r="I599" s="182">
        <f t="shared" si="23"/>
        <v>54.173486088379704</v>
      </c>
      <c r="J599" s="166">
        <v>8</v>
      </c>
    </row>
    <row r="600" spans="1:10" s="122" customFormat="1" ht="23.25" x14ac:dyDescent="0.35">
      <c r="A600" s="166">
        <v>9</v>
      </c>
      <c r="B600" s="70" t="s">
        <v>16</v>
      </c>
      <c r="C600" s="70" t="s">
        <v>72</v>
      </c>
      <c r="D600" s="61">
        <v>176</v>
      </c>
      <c r="E600" s="61">
        <v>85</v>
      </c>
      <c r="F600" s="56">
        <v>175</v>
      </c>
      <c r="G600" s="61">
        <v>88</v>
      </c>
      <c r="H600" s="61">
        <v>-3</v>
      </c>
      <c r="I600" s="182">
        <f t="shared" si="23"/>
        <v>50.285714285714292</v>
      </c>
      <c r="J600" s="166">
        <v>9</v>
      </c>
    </row>
    <row r="601" spans="1:10" s="122" customFormat="1" ht="23.25" x14ac:dyDescent="0.35">
      <c r="A601" s="166">
        <v>10</v>
      </c>
      <c r="B601" s="70" t="s">
        <v>14</v>
      </c>
      <c r="C601" s="70" t="s">
        <v>72</v>
      </c>
      <c r="D601" s="61">
        <v>176</v>
      </c>
      <c r="E601" s="61">
        <v>51</v>
      </c>
      <c r="F601" s="56">
        <v>192</v>
      </c>
      <c r="G601" s="56">
        <v>94</v>
      </c>
      <c r="H601" s="61">
        <v>-83</v>
      </c>
      <c r="I601" s="182">
        <f t="shared" si="23"/>
        <v>48.958333333333329</v>
      </c>
      <c r="J601" s="166">
        <v>11</v>
      </c>
    </row>
    <row r="602" spans="1:10" s="122" customFormat="1" ht="23.25" x14ac:dyDescent="0.35">
      <c r="A602" s="166">
        <v>11</v>
      </c>
      <c r="B602" s="70" t="s">
        <v>7</v>
      </c>
      <c r="C602" s="70" t="s">
        <v>72</v>
      </c>
      <c r="D602" s="61">
        <v>176</v>
      </c>
      <c r="E602" s="61">
        <v>82</v>
      </c>
      <c r="F602" s="56">
        <v>251</v>
      </c>
      <c r="G602" s="56">
        <v>122</v>
      </c>
      <c r="H602" s="61">
        <v>-213</v>
      </c>
      <c r="I602" s="182">
        <f t="shared" si="23"/>
        <v>48.605577689243027</v>
      </c>
      <c r="J602" s="166">
        <v>10</v>
      </c>
    </row>
    <row r="603" spans="1:10" s="122" customFormat="1" ht="23.25" x14ac:dyDescent="0.35">
      <c r="A603" s="166">
        <v>12</v>
      </c>
      <c r="B603" s="67" t="s">
        <v>19</v>
      </c>
      <c r="C603" s="67" t="s">
        <v>75</v>
      </c>
      <c r="D603" s="61">
        <v>176</v>
      </c>
      <c r="E603" s="61">
        <v>60</v>
      </c>
      <c r="F603" s="56">
        <v>221</v>
      </c>
      <c r="G603" s="56">
        <v>101</v>
      </c>
      <c r="H603" s="61">
        <v>-123</v>
      </c>
      <c r="I603" s="182">
        <f t="shared" si="23"/>
        <v>45.701357466063349</v>
      </c>
      <c r="J603" s="166">
        <v>12</v>
      </c>
    </row>
    <row r="604" spans="1:10" s="122" customFormat="1" ht="23.25" x14ac:dyDescent="0.35">
      <c r="A604" s="166">
        <v>13</v>
      </c>
      <c r="B604" s="67" t="s">
        <v>76</v>
      </c>
      <c r="C604" s="67" t="s">
        <v>77</v>
      </c>
      <c r="D604" s="61">
        <v>176</v>
      </c>
      <c r="E604" s="61">
        <v>63</v>
      </c>
      <c r="F604" s="56">
        <v>246</v>
      </c>
      <c r="G604" s="56">
        <v>112</v>
      </c>
      <c r="H604" s="61">
        <v>-64</v>
      </c>
      <c r="I604" s="182">
        <f t="shared" si="23"/>
        <v>45.528455284552841</v>
      </c>
      <c r="J604" s="166">
        <v>13</v>
      </c>
    </row>
    <row r="605" spans="1:10" s="122" customFormat="1" ht="23.25" x14ac:dyDescent="0.35">
      <c r="A605" s="166">
        <v>14</v>
      </c>
      <c r="B605" s="67" t="s">
        <v>24</v>
      </c>
      <c r="C605" s="67" t="s">
        <v>78</v>
      </c>
      <c r="D605" s="61">
        <v>176</v>
      </c>
      <c r="E605" s="61">
        <v>80</v>
      </c>
      <c r="F605" s="56">
        <v>331</v>
      </c>
      <c r="G605" s="56">
        <v>149</v>
      </c>
      <c r="H605" s="61">
        <v>-207</v>
      </c>
      <c r="I605" s="182">
        <f t="shared" si="23"/>
        <v>45.015105740181269</v>
      </c>
      <c r="J605" s="166">
        <v>14</v>
      </c>
    </row>
    <row r="606" spans="1:10" s="122" customFormat="1" ht="23.25" x14ac:dyDescent="0.35">
      <c r="A606" s="166">
        <v>15</v>
      </c>
      <c r="B606" s="67" t="s">
        <v>27</v>
      </c>
      <c r="C606" s="67" t="s">
        <v>79</v>
      </c>
      <c r="D606" s="61">
        <v>176</v>
      </c>
      <c r="E606" s="61">
        <v>64</v>
      </c>
      <c r="F606" s="56">
        <v>239</v>
      </c>
      <c r="G606" s="56">
        <v>96</v>
      </c>
      <c r="H606" s="61">
        <v>-432</v>
      </c>
      <c r="I606" s="182">
        <f t="shared" si="23"/>
        <v>40.1673640167364</v>
      </c>
      <c r="J606" s="166">
        <v>15</v>
      </c>
    </row>
    <row r="607" spans="1:10" s="122" customFormat="1" ht="23.25" x14ac:dyDescent="0.35">
      <c r="A607" s="166">
        <v>16</v>
      </c>
      <c r="B607" s="70" t="s">
        <v>6</v>
      </c>
      <c r="C607" s="70" t="s">
        <v>72</v>
      </c>
      <c r="D607" s="61">
        <v>176</v>
      </c>
      <c r="E607" s="61">
        <v>141</v>
      </c>
      <c r="F607" s="56">
        <v>527</v>
      </c>
      <c r="G607" s="56">
        <v>206</v>
      </c>
      <c r="H607" s="56">
        <v>-682</v>
      </c>
      <c r="I607" s="182">
        <f t="shared" si="23"/>
        <v>39.08918406072106</v>
      </c>
      <c r="J607" s="166">
        <v>16</v>
      </c>
    </row>
    <row r="608" spans="1:10" s="122" customFormat="1" ht="23.25" x14ac:dyDescent="0.35">
      <c r="A608" s="166">
        <v>17</v>
      </c>
      <c r="B608" s="70" t="s">
        <v>15</v>
      </c>
      <c r="C608" s="70" t="s">
        <v>72</v>
      </c>
      <c r="D608" s="61">
        <v>176</v>
      </c>
      <c r="E608" s="61">
        <v>53</v>
      </c>
      <c r="F608" s="56">
        <v>200</v>
      </c>
      <c r="G608" s="56">
        <v>74</v>
      </c>
      <c r="H608" s="61">
        <v>-436</v>
      </c>
      <c r="I608" s="182">
        <f t="shared" si="23"/>
        <v>37</v>
      </c>
      <c r="J608" s="166">
        <v>17</v>
      </c>
    </row>
    <row r="609" spans="1:10" s="122" customFormat="1" ht="23.25" x14ac:dyDescent="0.35">
      <c r="A609" s="166">
        <v>18</v>
      </c>
      <c r="B609" s="70" t="s">
        <v>9</v>
      </c>
      <c r="C609" s="70" t="s">
        <v>72</v>
      </c>
      <c r="D609" s="61">
        <v>176</v>
      </c>
      <c r="E609" s="61">
        <v>78</v>
      </c>
      <c r="F609" s="56">
        <v>179</v>
      </c>
      <c r="G609" s="56">
        <v>58</v>
      </c>
      <c r="H609" s="61">
        <v>-537</v>
      </c>
      <c r="I609" s="182">
        <f t="shared" si="23"/>
        <v>32.402234636871505</v>
      </c>
      <c r="J609" s="166">
        <v>18</v>
      </c>
    </row>
    <row r="610" spans="1:10" s="122" customFormat="1" ht="23.25" x14ac:dyDescent="0.35">
      <c r="A610" s="255"/>
      <c r="B610" s="86" t="s">
        <v>80</v>
      </c>
      <c r="C610" s="86" t="s">
        <v>81</v>
      </c>
      <c r="D610" s="72">
        <v>176</v>
      </c>
      <c r="E610" s="72">
        <v>34</v>
      </c>
      <c r="F610" s="71">
        <v>103</v>
      </c>
      <c r="G610" s="72">
        <v>43</v>
      </c>
      <c r="H610" s="72">
        <v>-89</v>
      </c>
      <c r="I610" s="190">
        <f t="shared" ref="I610:I655" si="24">G610/F610*100</f>
        <v>41.747572815533978</v>
      </c>
      <c r="J610" s="278"/>
    </row>
    <row r="611" spans="1:10" s="122" customFormat="1" ht="23.25" x14ac:dyDescent="0.35">
      <c r="A611" s="72"/>
      <c r="B611" s="86" t="s">
        <v>82</v>
      </c>
      <c r="C611" s="86" t="s">
        <v>78</v>
      </c>
      <c r="D611" s="72">
        <v>176</v>
      </c>
      <c r="E611" s="72">
        <v>34</v>
      </c>
      <c r="F611" s="71">
        <v>144</v>
      </c>
      <c r="G611" s="71">
        <v>81</v>
      </c>
      <c r="H611" s="72">
        <v>167</v>
      </c>
      <c r="I611" s="190">
        <f t="shared" si="24"/>
        <v>56.25</v>
      </c>
      <c r="J611" s="278"/>
    </row>
    <row r="612" spans="1:10" s="122" customFormat="1" ht="23.25" x14ac:dyDescent="0.35">
      <c r="A612" s="72"/>
      <c r="B612" s="86" t="s">
        <v>13</v>
      </c>
      <c r="C612" s="86" t="s">
        <v>72</v>
      </c>
      <c r="D612" s="72">
        <v>176</v>
      </c>
      <c r="E612" s="72">
        <v>33</v>
      </c>
      <c r="F612" s="71">
        <v>140</v>
      </c>
      <c r="G612" s="71">
        <v>55</v>
      </c>
      <c r="H612" s="72">
        <v>-186</v>
      </c>
      <c r="I612" s="190">
        <f t="shared" si="24"/>
        <v>39.285714285714285</v>
      </c>
      <c r="J612" s="278"/>
    </row>
    <row r="613" spans="1:10" s="122" customFormat="1" ht="23.25" x14ac:dyDescent="0.35">
      <c r="A613" s="72"/>
      <c r="B613" s="86" t="s">
        <v>83</v>
      </c>
      <c r="C613" s="86" t="s">
        <v>84</v>
      </c>
      <c r="D613" s="72">
        <v>176</v>
      </c>
      <c r="E613" s="72">
        <v>30</v>
      </c>
      <c r="F613" s="71">
        <v>135</v>
      </c>
      <c r="G613" s="71">
        <v>71</v>
      </c>
      <c r="H613" s="72">
        <v>6</v>
      </c>
      <c r="I613" s="190">
        <f t="shared" si="24"/>
        <v>52.592592592592588</v>
      </c>
      <c r="J613" s="278"/>
    </row>
    <row r="614" spans="1:10" s="122" customFormat="1" ht="23.25" x14ac:dyDescent="0.35">
      <c r="A614" s="72"/>
      <c r="B614" s="86" t="s">
        <v>89</v>
      </c>
      <c r="C614" s="86" t="s">
        <v>78</v>
      </c>
      <c r="D614" s="72">
        <v>176</v>
      </c>
      <c r="E614" s="72">
        <v>26</v>
      </c>
      <c r="F614" s="71">
        <v>108</v>
      </c>
      <c r="G614" s="71">
        <v>49</v>
      </c>
      <c r="H614" s="72">
        <v>-102</v>
      </c>
      <c r="I614" s="190">
        <f t="shared" si="24"/>
        <v>45.370370370370374</v>
      </c>
      <c r="J614" s="278"/>
    </row>
    <row r="615" spans="1:10" s="122" customFormat="1" ht="23.25" x14ac:dyDescent="0.35">
      <c r="A615" s="72"/>
      <c r="B615" s="86" t="s">
        <v>85</v>
      </c>
      <c r="C615" s="86" t="s">
        <v>86</v>
      </c>
      <c r="D615" s="72">
        <v>176</v>
      </c>
      <c r="E615" s="72">
        <v>22</v>
      </c>
      <c r="F615" s="71">
        <v>81</v>
      </c>
      <c r="G615" s="71">
        <v>28</v>
      </c>
      <c r="H615" s="72">
        <v>-219</v>
      </c>
      <c r="I615" s="190">
        <f t="shared" si="24"/>
        <v>34.567901234567898</v>
      </c>
      <c r="J615" s="278"/>
    </row>
    <row r="616" spans="1:10" s="122" customFormat="1" ht="23.25" x14ac:dyDescent="0.35">
      <c r="A616" s="72"/>
      <c r="B616" s="86" t="s">
        <v>87</v>
      </c>
      <c r="C616" s="86" t="s">
        <v>88</v>
      </c>
      <c r="D616" s="72">
        <v>176</v>
      </c>
      <c r="E616" s="72">
        <v>20</v>
      </c>
      <c r="F616" s="71">
        <v>86</v>
      </c>
      <c r="G616" s="71">
        <v>48</v>
      </c>
      <c r="H616" s="72">
        <v>71</v>
      </c>
      <c r="I616" s="190">
        <f t="shared" si="24"/>
        <v>55.813953488372093</v>
      </c>
      <c r="J616" s="278"/>
    </row>
    <row r="617" spans="1:10" s="122" customFormat="1" ht="23.25" x14ac:dyDescent="0.35">
      <c r="A617" s="72"/>
      <c r="B617" s="86" t="s">
        <v>90</v>
      </c>
      <c r="C617" s="86" t="s">
        <v>84</v>
      </c>
      <c r="D617" s="72">
        <v>176</v>
      </c>
      <c r="E617" s="72">
        <v>19</v>
      </c>
      <c r="F617" s="71">
        <v>72</v>
      </c>
      <c r="G617" s="71">
        <v>24</v>
      </c>
      <c r="H617" s="72">
        <v>-220</v>
      </c>
      <c r="I617" s="190">
        <f t="shared" si="24"/>
        <v>33.333333333333329</v>
      </c>
      <c r="J617" s="278"/>
    </row>
    <row r="618" spans="1:10" s="122" customFormat="1" ht="23.25" x14ac:dyDescent="0.35">
      <c r="A618" s="72"/>
      <c r="B618" s="86" t="s">
        <v>91</v>
      </c>
      <c r="C618" s="86" t="s">
        <v>72</v>
      </c>
      <c r="D618" s="72">
        <v>176</v>
      </c>
      <c r="E618" s="72">
        <v>18</v>
      </c>
      <c r="F618" s="71">
        <v>75</v>
      </c>
      <c r="G618" s="71">
        <v>25</v>
      </c>
      <c r="H618" s="72">
        <v>-219</v>
      </c>
      <c r="I618" s="190">
        <f t="shared" si="24"/>
        <v>33.333333333333329</v>
      </c>
      <c r="J618" s="278"/>
    </row>
    <row r="619" spans="1:10" s="122" customFormat="1" ht="23.25" x14ac:dyDescent="0.35">
      <c r="A619" s="72"/>
      <c r="B619" s="86" t="s">
        <v>92</v>
      </c>
      <c r="C619" s="86" t="s">
        <v>72</v>
      </c>
      <c r="D619" s="72">
        <v>176</v>
      </c>
      <c r="E619" s="72">
        <v>13</v>
      </c>
      <c r="F619" s="71">
        <v>41</v>
      </c>
      <c r="G619" s="71">
        <v>19</v>
      </c>
      <c r="H619" s="72">
        <v>-14</v>
      </c>
      <c r="I619" s="190">
        <f t="shared" si="24"/>
        <v>46.341463414634148</v>
      </c>
      <c r="J619" s="278"/>
    </row>
    <row r="620" spans="1:10" s="122" customFormat="1" ht="23.25" x14ac:dyDescent="0.35">
      <c r="A620" s="72"/>
      <c r="B620" s="87" t="s">
        <v>17</v>
      </c>
      <c r="C620" s="86" t="s">
        <v>79</v>
      </c>
      <c r="D620" s="72">
        <v>176</v>
      </c>
      <c r="E620" s="72">
        <v>12</v>
      </c>
      <c r="F620" s="71">
        <v>46</v>
      </c>
      <c r="G620" s="71">
        <v>18</v>
      </c>
      <c r="H620" s="71">
        <v>-103</v>
      </c>
      <c r="I620" s="190">
        <f t="shared" si="24"/>
        <v>39.130434782608695</v>
      </c>
      <c r="J620" s="278"/>
    </row>
    <row r="621" spans="1:10" s="122" customFormat="1" ht="23.25" x14ac:dyDescent="0.35">
      <c r="A621" s="72"/>
      <c r="B621" s="86" t="s">
        <v>21</v>
      </c>
      <c r="C621" s="86" t="s">
        <v>96</v>
      </c>
      <c r="D621" s="72">
        <v>176</v>
      </c>
      <c r="E621" s="72">
        <v>12</v>
      </c>
      <c r="F621" s="71">
        <v>51</v>
      </c>
      <c r="G621" s="71">
        <v>19</v>
      </c>
      <c r="H621" s="72">
        <v>-92</v>
      </c>
      <c r="I621" s="190">
        <f t="shared" si="24"/>
        <v>37.254901960784316</v>
      </c>
      <c r="J621" s="278"/>
    </row>
    <row r="622" spans="1:10" s="122" customFormat="1" ht="23.25" x14ac:dyDescent="0.35">
      <c r="A622" s="72"/>
      <c r="B622" s="86" t="s">
        <v>93</v>
      </c>
      <c r="C622" s="86" t="s">
        <v>81</v>
      </c>
      <c r="D622" s="72">
        <v>176</v>
      </c>
      <c r="E622" s="72">
        <v>11</v>
      </c>
      <c r="F622" s="71">
        <v>33</v>
      </c>
      <c r="G622" s="71">
        <v>13</v>
      </c>
      <c r="H622" s="72">
        <v>-52</v>
      </c>
      <c r="I622" s="190">
        <f t="shared" si="24"/>
        <v>39.393939393939391</v>
      </c>
      <c r="J622" s="278"/>
    </row>
    <row r="623" spans="1:10" s="122" customFormat="1" ht="23.25" x14ac:dyDescent="0.35">
      <c r="A623" s="72"/>
      <c r="B623" s="86" t="s">
        <v>10</v>
      </c>
      <c r="C623" s="86" t="s">
        <v>86</v>
      </c>
      <c r="D623" s="72">
        <v>176</v>
      </c>
      <c r="E623" s="72">
        <v>11</v>
      </c>
      <c r="F623" s="71">
        <v>26</v>
      </c>
      <c r="G623" s="71">
        <v>13</v>
      </c>
      <c r="H623" s="72">
        <v>-45</v>
      </c>
      <c r="I623" s="190">
        <f t="shared" si="24"/>
        <v>50</v>
      </c>
      <c r="J623" s="278"/>
    </row>
    <row r="624" spans="1:10" s="122" customFormat="1" ht="23.25" x14ac:dyDescent="0.35">
      <c r="A624" s="72"/>
      <c r="B624" s="86" t="s">
        <v>94</v>
      </c>
      <c r="C624" s="86" t="s">
        <v>81</v>
      </c>
      <c r="D624" s="72">
        <v>176</v>
      </c>
      <c r="E624" s="72">
        <v>10</v>
      </c>
      <c r="F624" s="71">
        <v>10</v>
      </c>
      <c r="G624" s="71">
        <v>8</v>
      </c>
      <c r="H624" s="72">
        <v>13</v>
      </c>
      <c r="I624" s="190">
        <f t="shared" si="24"/>
        <v>80</v>
      </c>
      <c r="J624" s="278"/>
    </row>
    <row r="625" spans="1:10" s="122" customFormat="1" ht="23.25" x14ac:dyDescent="0.35">
      <c r="A625" s="72"/>
      <c r="B625" s="86" t="s">
        <v>18</v>
      </c>
      <c r="C625" s="86" t="s">
        <v>86</v>
      </c>
      <c r="D625" s="72">
        <v>176</v>
      </c>
      <c r="E625" s="72">
        <v>9</v>
      </c>
      <c r="F625" s="71">
        <v>34</v>
      </c>
      <c r="G625" s="71">
        <v>19</v>
      </c>
      <c r="H625" s="72">
        <v>1</v>
      </c>
      <c r="I625" s="190">
        <f t="shared" si="24"/>
        <v>55.882352941176471</v>
      </c>
      <c r="J625" s="278"/>
    </row>
    <row r="626" spans="1:10" s="122" customFormat="1" ht="23.25" x14ac:dyDescent="0.35">
      <c r="A626" s="72"/>
      <c r="B626" s="86" t="s">
        <v>95</v>
      </c>
      <c r="C626" s="86" t="s">
        <v>77</v>
      </c>
      <c r="D626" s="72">
        <v>176</v>
      </c>
      <c r="E626" s="72">
        <v>9</v>
      </c>
      <c r="F626" s="71">
        <v>39</v>
      </c>
      <c r="G626" s="71">
        <v>17</v>
      </c>
      <c r="H626" s="72">
        <v>-40</v>
      </c>
      <c r="I626" s="190">
        <f t="shared" si="24"/>
        <v>43.589743589743591</v>
      </c>
      <c r="J626" s="278"/>
    </row>
    <row r="627" spans="1:10" s="122" customFormat="1" ht="23.25" x14ac:dyDescent="0.35">
      <c r="A627" s="72"/>
      <c r="B627" s="86" t="s">
        <v>97</v>
      </c>
      <c r="C627" s="86" t="s">
        <v>78</v>
      </c>
      <c r="D627" s="72">
        <v>176</v>
      </c>
      <c r="E627" s="72">
        <v>8</v>
      </c>
      <c r="F627" s="71">
        <v>35</v>
      </c>
      <c r="G627" s="71">
        <v>15</v>
      </c>
      <c r="H627" s="72">
        <v>-68</v>
      </c>
      <c r="I627" s="190">
        <f t="shared" si="24"/>
        <v>42.857142857142854</v>
      </c>
      <c r="J627" s="278"/>
    </row>
    <row r="628" spans="1:10" s="122" customFormat="1" ht="23.25" x14ac:dyDescent="0.35">
      <c r="A628" s="72"/>
      <c r="B628" s="86" t="s">
        <v>98</v>
      </c>
      <c r="C628" s="86" t="s">
        <v>75</v>
      </c>
      <c r="D628" s="72">
        <v>176</v>
      </c>
      <c r="E628" s="72">
        <v>7</v>
      </c>
      <c r="F628" s="71">
        <v>31</v>
      </c>
      <c r="G628" s="71">
        <v>17</v>
      </c>
      <c r="H628" s="72">
        <v>52</v>
      </c>
      <c r="I628" s="190">
        <f t="shared" si="24"/>
        <v>54.838709677419352</v>
      </c>
      <c r="J628" s="278"/>
    </row>
    <row r="629" spans="1:10" s="122" customFormat="1" ht="23.25" x14ac:dyDescent="0.35">
      <c r="A629" s="72"/>
      <c r="B629" s="86" t="s">
        <v>20</v>
      </c>
      <c r="C629" s="86" t="s">
        <v>78</v>
      </c>
      <c r="D629" s="72">
        <v>176</v>
      </c>
      <c r="E629" s="72">
        <v>8</v>
      </c>
      <c r="F629" s="71">
        <v>31</v>
      </c>
      <c r="G629" s="71">
        <v>10</v>
      </c>
      <c r="H629" s="72">
        <v>-51</v>
      </c>
      <c r="I629" s="190">
        <f t="shared" si="24"/>
        <v>32.258064516129032</v>
      </c>
      <c r="J629" s="278"/>
    </row>
    <row r="630" spans="1:10" s="122" customFormat="1" ht="23.25" x14ac:dyDescent="0.35">
      <c r="A630" s="72"/>
      <c r="B630" s="86" t="s">
        <v>101</v>
      </c>
      <c r="C630" s="86" t="s">
        <v>81</v>
      </c>
      <c r="D630" s="72">
        <v>176</v>
      </c>
      <c r="E630" s="72">
        <v>5</v>
      </c>
      <c r="F630" s="71">
        <v>18</v>
      </c>
      <c r="G630" s="71">
        <v>8</v>
      </c>
      <c r="H630" s="72">
        <v>-24</v>
      </c>
      <c r="I630" s="190">
        <f t="shared" si="24"/>
        <v>44.444444444444443</v>
      </c>
      <c r="J630" s="278"/>
    </row>
    <row r="631" spans="1:10" s="122" customFormat="1" ht="23.25" x14ac:dyDescent="0.35">
      <c r="A631" s="72"/>
      <c r="B631" s="86" t="s">
        <v>25</v>
      </c>
      <c r="C631" s="86" t="s">
        <v>78</v>
      </c>
      <c r="D631" s="72">
        <v>176</v>
      </c>
      <c r="E631" s="72">
        <v>5</v>
      </c>
      <c r="F631" s="71">
        <v>24</v>
      </c>
      <c r="G631" s="71">
        <v>8</v>
      </c>
      <c r="H631" s="72">
        <v>-61</v>
      </c>
      <c r="I631" s="190">
        <f t="shared" si="24"/>
        <v>33.333333333333329</v>
      </c>
      <c r="J631" s="278"/>
    </row>
    <row r="632" spans="1:10" s="122" customFormat="1" ht="23.25" x14ac:dyDescent="0.35">
      <c r="A632" s="72"/>
      <c r="B632" s="86" t="s">
        <v>102</v>
      </c>
      <c r="C632" s="86" t="s">
        <v>72</v>
      </c>
      <c r="D632" s="72">
        <v>176</v>
      </c>
      <c r="E632" s="72">
        <v>5</v>
      </c>
      <c r="F632" s="71">
        <v>14</v>
      </c>
      <c r="G632" s="71">
        <v>6</v>
      </c>
      <c r="H632" s="72">
        <v>-18</v>
      </c>
      <c r="I632" s="190">
        <f t="shared" si="24"/>
        <v>42.857142857142854</v>
      </c>
      <c r="J632" s="278"/>
    </row>
    <row r="633" spans="1:10" s="122" customFormat="1" ht="23.25" x14ac:dyDescent="0.35">
      <c r="A633" s="72"/>
      <c r="B633" s="86" t="s">
        <v>99</v>
      </c>
      <c r="C633" s="86" t="s">
        <v>100</v>
      </c>
      <c r="D633" s="72">
        <v>176</v>
      </c>
      <c r="E633" s="72">
        <v>5</v>
      </c>
      <c r="F633" s="71">
        <v>20</v>
      </c>
      <c r="G633" s="71">
        <v>9</v>
      </c>
      <c r="H633" s="72">
        <v>-26</v>
      </c>
      <c r="I633" s="190">
        <f t="shared" si="24"/>
        <v>45</v>
      </c>
      <c r="J633" s="278"/>
    </row>
    <row r="634" spans="1:10" s="122" customFormat="1" ht="23.25" x14ac:dyDescent="0.35">
      <c r="A634" s="72"/>
      <c r="B634" s="86" t="s">
        <v>103</v>
      </c>
      <c r="C634" s="86" t="s">
        <v>86</v>
      </c>
      <c r="D634" s="72">
        <v>176</v>
      </c>
      <c r="E634" s="72">
        <v>4</v>
      </c>
      <c r="F634" s="71">
        <v>17</v>
      </c>
      <c r="G634" s="71">
        <v>8</v>
      </c>
      <c r="H634" s="72">
        <v>-4</v>
      </c>
      <c r="I634" s="190">
        <f t="shared" si="24"/>
        <v>47.058823529411761</v>
      </c>
      <c r="J634" s="278"/>
    </row>
    <row r="635" spans="1:10" s="122" customFormat="1" ht="23.25" x14ac:dyDescent="0.35">
      <c r="A635" s="72"/>
      <c r="B635" s="86" t="s">
        <v>104</v>
      </c>
      <c r="C635" s="86" t="s">
        <v>105</v>
      </c>
      <c r="D635" s="72">
        <v>176</v>
      </c>
      <c r="E635" s="72">
        <v>3</v>
      </c>
      <c r="F635" s="71">
        <v>14</v>
      </c>
      <c r="G635" s="71">
        <v>6</v>
      </c>
      <c r="H635" s="72">
        <v>-23</v>
      </c>
      <c r="I635" s="190">
        <f t="shared" si="24"/>
        <v>42.857142857142854</v>
      </c>
      <c r="J635" s="278"/>
    </row>
    <row r="636" spans="1:10" s="122" customFormat="1" ht="23.25" x14ac:dyDescent="0.35">
      <c r="A636" s="72"/>
      <c r="B636" s="86" t="s">
        <v>108</v>
      </c>
      <c r="C636" s="86" t="s">
        <v>86</v>
      </c>
      <c r="D636" s="72">
        <v>176</v>
      </c>
      <c r="E636" s="72">
        <v>2</v>
      </c>
      <c r="F636" s="71">
        <v>7</v>
      </c>
      <c r="G636" s="71">
        <v>4</v>
      </c>
      <c r="H636" s="72">
        <v>27</v>
      </c>
      <c r="I636" s="190">
        <f t="shared" si="24"/>
        <v>57.142857142857139</v>
      </c>
      <c r="J636" s="278"/>
    </row>
    <row r="637" spans="1:10" s="122" customFormat="1" ht="23.25" x14ac:dyDescent="0.35">
      <c r="A637" s="72"/>
      <c r="B637" s="87" t="s">
        <v>109</v>
      </c>
      <c r="C637" s="86" t="s">
        <v>107</v>
      </c>
      <c r="D637" s="72">
        <v>176</v>
      </c>
      <c r="E637" s="72">
        <v>2</v>
      </c>
      <c r="F637" s="71">
        <v>5</v>
      </c>
      <c r="G637" s="71">
        <v>2</v>
      </c>
      <c r="H637" s="71">
        <v>2</v>
      </c>
      <c r="I637" s="190">
        <f t="shared" si="24"/>
        <v>40</v>
      </c>
      <c r="J637" s="278"/>
    </row>
    <row r="638" spans="1:10" s="122" customFormat="1" ht="23.25" x14ac:dyDescent="0.35">
      <c r="A638" s="72"/>
      <c r="B638" s="87" t="s">
        <v>110</v>
      </c>
      <c r="C638" s="86" t="s">
        <v>107</v>
      </c>
      <c r="D638" s="72">
        <v>176</v>
      </c>
      <c r="E638" s="72">
        <v>2</v>
      </c>
      <c r="F638" s="71">
        <v>5</v>
      </c>
      <c r="G638" s="71">
        <v>2</v>
      </c>
      <c r="H638" s="71">
        <v>-26</v>
      </c>
      <c r="I638" s="190">
        <f t="shared" si="24"/>
        <v>40</v>
      </c>
      <c r="J638" s="278"/>
    </row>
    <row r="639" spans="1:10" s="122" customFormat="1" ht="23.25" x14ac:dyDescent="0.35">
      <c r="A639" s="72"/>
      <c r="B639" s="86" t="s">
        <v>116</v>
      </c>
      <c r="C639" s="86" t="s">
        <v>113</v>
      </c>
      <c r="D639" s="72">
        <v>176</v>
      </c>
      <c r="E639" s="72">
        <v>2</v>
      </c>
      <c r="F639" s="71">
        <v>6</v>
      </c>
      <c r="G639" s="71">
        <v>1</v>
      </c>
      <c r="H639" s="72">
        <v>-19</v>
      </c>
      <c r="I639" s="190">
        <f t="shared" si="24"/>
        <v>16.666666666666664</v>
      </c>
      <c r="J639" s="278"/>
    </row>
    <row r="640" spans="1:10" s="122" customFormat="1" ht="23.25" x14ac:dyDescent="0.35">
      <c r="A640" s="72"/>
      <c r="B640" s="86" t="s">
        <v>112</v>
      </c>
      <c r="C640" s="86" t="s">
        <v>113</v>
      </c>
      <c r="D640" s="72">
        <v>176</v>
      </c>
      <c r="E640" s="72">
        <v>2</v>
      </c>
      <c r="F640" s="71">
        <v>6</v>
      </c>
      <c r="G640" s="71">
        <v>2</v>
      </c>
      <c r="H640" s="72">
        <v>-34</v>
      </c>
      <c r="I640" s="190">
        <f t="shared" si="24"/>
        <v>33.333333333333329</v>
      </c>
      <c r="J640" s="278"/>
    </row>
    <row r="641" spans="1:10" s="122" customFormat="1" ht="23.25" x14ac:dyDescent="0.35">
      <c r="A641" s="72"/>
      <c r="B641" s="86" t="s">
        <v>115</v>
      </c>
      <c r="C641" s="86" t="s">
        <v>86</v>
      </c>
      <c r="D641" s="72">
        <v>176</v>
      </c>
      <c r="E641" s="72">
        <v>2</v>
      </c>
      <c r="F641" s="71">
        <v>5</v>
      </c>
      <c r="G641" s="71">
        <v>1</v>
      </c>
      <c r="H641" s="72">
        <v>-28</v>
      </c>
      <c r="I641" s="190">
        <f t="shared" si="24"/>
        <v>20</v>
      </c>
      <c r="J641" s="278"/>
    </row>
    <row r="642" spans="1:10" s="122" customFormat="1" ht="23.25" x14ac:dyDescent="0.35">
      <c r="A642" s="72"/>
      <c r="B642" s="87" t="s">
        <v>106</v>
      </c>
      <c r="C642" s="86" t="s">
        <v>107</v>
      </c>
      <c r="D642" s="72">
        <v>176</v>
      </c>
      <c r="E642" s="72">
        <v>2</v>
      </c>
      <c r="F642" s="71">
        <v>5</v>
      </c>
      <c r="G642" s="71">
        <v>3</v>
      </c>
      <c r="H642" s="71">
        <v>23</v>
      </c>
      <c r="I642" s="190">
        <f t="shared" si="24"/>
        <v>60</v>
      </c>
      <c r="J642" s="278"/>
    </row>
    <row r="643" spans="1:10" s="122" customFormat="1" ht="23.25" x14ac:dyDescent="0.35">
      <c r="A643" s="72"/>
      <c r="B643" s="86" t="s">
        <v>111</v>
      </c>
      <c r="C643" s="86" t="s">
        <v>78</v>
      </c>
      <c r="D643" s="72">
        <v>176</v>
      </c>
      <c r="E643" s="72">
        <v>2</v>
      </c>
      <c r="F643" s="71">
        <v>8</v>
      </c>
      <c r="G643" s="71">
        <v>3</v>
      </c>
      <c r="H643" s="72">
        <v>-39</v>
      </c>
      <c r="I643" s="190">
        <f t="shared" si="24"/>
        <v>37.5</v>
      </c>
      <c r="J643" s="278"/>
    </row>
    <row r="644" spans="1:10" s="122" customFormat="1" ht="23.25" x14ac:dyDescent="0.35">
      <c r="A644" s="72"/>
      <c r="B644" s="86" t="s">
        <v>114</v>
      </c>
      <c r="C644" s="86" t="s">
        <v>81</v>
      </c>
      <c r="D644" s="72">
        <v>176</v>
      </c>
      <c r="E644" s="72">
        <v>2</v>
      </c>
      <c r="F644" s="71">
        <v>4</v>
      </c>
      <c r="G644" s="71">
        <v>1</v>
      </c>
      <c r="H644" s="72">
        <v>-16</v>
      </c>
      <c r="I644" s="190">
        <f t="shared" si="24"/>
        <v>25</v>
      </c>
      <c r="J644" s="278"/>
    </row>
    <row r="645" spans="1:10" s="122" customFormat="1" ht="23.25" x14ac:dyDescent="0.35">
      <c r="A645" s="72"/>
      <c r="B645" s="86" t="s">
        <v>117</v>
      </c>
      <c r="C645" s="86" t="s">
        <v>86</v>
      </c>
      <c r="D645" s="72">
        <v>176</v>
      </c>
      <c r="E645" s="72">
        <v>2</v>
      </c>
      <c r="F645" s="71">
        <v>8</v>
      </c>
      <c r="G645" s="71">
        <v>1</v>
      </c>
      <c r="H645" s="72">
        <v>-29</v>
      </c>
      <c r="I645" s="190">
        <f t="shared" si="24"/>
        <v>12.5</v>
      </c>
      <c r="J645" s="278"/>
    </row>
    <row r="646" spans="1:10" s="122" customFormat="1" ht="23.25" x14ac:dyDescent="0.35">
      <c r="A646" s="72"/>
      <c r="B646" s="86" t="s">
        <v>28</v>
      </c>
      <c r="C646" s="86" t="s">
        <v>96</v>
      </c>
      <c r="D646" s="72">
        <v>176</v>
      </c>
      <c r="E646" s="72">
        <v>2</v>
      </c>
      <c r="F646" s="71">
        <v>8</v>
      </c>
      <c r="G646" s="71">
        <v>1</v>
      </c>
      <c r="H646" s="72">
        <v>-42</v>
      </c>
      <c r="I646" s="190">
        <f t="shared" si="24"/>
        <v>12.5</v>
      </c>
      <c r="J646" s="278"/>
    </row>
    <row r="647" spans="1:10" s="122" customFormat="1" ht="23.25" x14ac:dyDescent="0.35">
      <c r="A647" s="72"/>
      <c r="B647" s="86" t="s">
        <v>241</v>
      </c>
      <c r="C647" s="86" t="s">
        <v>78</v>
      </c>
      <c r="D647" s="72">
        <v>176</v>
      </c>
      <c r="E647" s="72">
        <v>2</v>
      </c>
      <c r="F647" s="71">
        <v>8</v>
      </c>
      <c r="G647" s="71">
        <v>4</v>
      </c>
      <c r="H647" s="72">
        <v>7</v>
      </c>
      <c r="I647" s="190">
        <f t="shared" si="24"/>
        <v>50</v>
      </c>
      <c r="J647" s="278"/>
    </row>
    <row r="648" spans="1:10" s="122" customFormat="1" ht="23.25" x14ac:dyDescent="0.35">
      <c r="A648" s="72"/>
      <c r="B648" s="86" t="s">
        <v>22</v>
      </c>
      <c r="C648" s="86" t="s">
        <v>60</v>
      </c>
      <c r="D648" s="72">
        <v>176</v>
      </c>
      <c r="E648" s="72">
        <v>1</v>
      </c>
      <c r="F648" s="71">
        <v>2</v>
      </c>
      <c r="G648" s="71">
        <v>2</v>
      </c>
      <c r="H648" s="72">
        <v>7</v>
      </c>
      <c r="I648" s="190">
        <f t="shared" si="24"/>
        <v>100</v>
      </c>
      <c r="J648" s="278"/>
    </row>
    <row r="649" spans="1:10" s="122" customFormat="1" ht="23.25" x14ac:dyDescent="0.35">
      <c r="A649" s="72"/>
      <c r="B649" s="86" t="s">
        <v>119</v>
      </c>
      <c r="C649" s="86" t="s">
        <v>86</v>
      </c>
      <c r="D649" s="72">
        <v>176</v>
      </c>
      <c r="E649" s="72">
        <v>1</v>
      </c>
      <c r="F649" s="71">
        <v>1</v>
      </c>
      <c r="G649" s="71">
        <v>1</v>
      </c>
      <c r="H649" s="72">
        <v>-1</v>
      </c>
      <c r="I649" s="190">
        <f t="shared" si="24"/>
        <v>100</v>
      </c>
      <c r="J649" s="278"/>
    </row>
    <row r="650" spans="1:10" s="122" customFormat="1" ht="23.25" x14ac:dyDescent="0.35">
      <c r="A650" s="72"/>
      <c r="B650" s="86" t="s">
        <v>23</v>
      </c>
      <c r="C650" s="86" t="s">
        <v>60</v>
      </c>
      <c r="D650" s="72">
        <v>176</v>
      </c>
      <c r="E650" s="72">
        <v>1</v>
      </c>
      <c r="F650" s="71">
        <v>2</v>
      </c>
      <c r="G650" s="71">
        <v>2</v>
      </c>
      <c r="H650" s="72">
        <v>4</v>
      </c>
      <c r="I650" s="190">
        <f t="shared" si="24"/>
        <v>100</v>
      </c>
      <c r="J650" s="278"/>
    </row>
    <row r="651" spans="1:10" s="122" customFormat="1" ht="23.25" x14ac:dyDescent="0.35">
      <c r="A651" s="72"/>
      <c r="B651" s="86" t="s">
        <v>118</v>
      </c>
      <c r="C651" s="86" t="s">
        <v>86</v>
      </c>
      <c r="D651" s="72">
        <v>176</v>
      </c>
      <c r="E651" s="72">
        <v>1</v>
      </c>
      <c r="F651" s="71">
        <v>1</v>
      </c>
      <c r="G651" s="71">
        <v>1</v>
      </c>
      <c r="H651" s="72">
        <v>8</v>
      </c>
      <c r="I651" s="190">
        <f t="shared" si="24"/>
        <v>100</v>
      </c>
      <c r="J651" s="278"/>
    </row>
    <row r="652" spans="1:10" s="122" customFormat="1" ht="23.25" x14ac:dyDescent="0.35">
      <c r="A652" s="72"/>
      <c r="B652" s="86" t="s">
        <v>120</v>
      </c>
      <c r="C652" s="86" t="s">
        <v>86</v>
      </c>
      <c r="D652" s="72">
        <v>176</v>
      </c>
      <c r="E652" s="72">
        <v>1</v>
      </c>
      <c r="F652" s="71">
        <v>4</v>
      </c>
      <c r="G652" s="71">
        <v>3</v>
      </c>
      <c r="H652" s="72">
        <v>10</v>
      </c>
      <c r="I652" s="190">
        <f t="shared" si="24"/>
        <v>75</v>
      </c>
      <c r="J652" s="278"/>
    </row>
    <row r="653" spans="1:10" s="122" customFormat="1" ht="23.25" x14ac:dyDescent="0.35">
      <c r="A653" s="72"/>
      <c r="B653" s="86" t="s">
        <v>121</v>
      </c>
      <c r="C653" s="86" t="s">
        <v>81</v>
      </c>
      <c r="D653" s="72">
        <v>176</v>
      </c>
      <c r="E653" s="72">
        <v>1</v>
      </c>
      <c r="F653" s="71">
        <v>4</v>
      </c>
      <c r="G653" s="71">
        <v>3</v>
      </c>
      <c r="H653" s="72">
        <v>6</v>
      </c>
      <c r="I653" s="190">
        <f t="shared" si="24"/>
        <v>75</v>
      </c>
      <c r="J653" s="278"/>
    </row>
    <row r="654" spans="1:10" s="122" customFormat="1" ht="23.25" x14ac:dyDescent="0.35">
      <c r="A654" s="72"/>
      <c r="B654" s="86" t="s">
        <v>122</v>
      </c>
      <c r="C654" s="86" t="s">
        <v>81</v>
      </c>
      <c r="D654" s="72">
        <v>176</v>
      </c>
      <c r="E654" s="72">
        <v>1</v>
      </c>
      <c r="F654" s="71">
        <v>3</v>
      </c>
      <c r="G654" s="71">
        <v>2</v>
      </c>
      <c r="H654" s="72">
        <v>10</v>
      </c>
      <c r="I654" s="190">
        <f t="shared" si="24"/>
        <v>66.666666666666657</v>
      </c>
      <c r="J654" s="278"/>
    </row>
    <row r="655" spans="1:10" s="122" customFormat="1" ht="23.25" x14ac:dyDescent="0.35">
      <c r="A655" s="72"/>
      <c r="B655" s="86" t="s">
        <v>124</v>
      </c>
      <c r="C655" s="86" t="s">
        <v>78</v>
      </c>
      <c r="D655" s="72">
        <v>176</v>
      </c>
      <c r="E655" s="72">
        <v>1</v>
      </c>
      <c r="F655" s="71">
        <v>4</v>
      </c>
      <c r="G655" s="71">
        <v>2</v>
      </c>
      <c r="H655" s="72">
        <v>1</v>
      </c>
      <c r="I655" s="190">
        <f t="shared" si="24"/>
        <v>50</v>
      </c>
      <c r="J655" s="278"/>
    </row>
    <row r="656" spans="1:10" s="122" customFormat="1" ht="23.25" x14ac:dyDescent="0.35">
      <c r="A656" s="72"/>
      <c r="B656" s="86" t="s">
        <v>123</v>
      </c>
      <c r="C656" s="86" t="s">
        <v>81</v>
      </c>
      <c r="D656" s="72">
        <v>176</v>
      </c>
      <c r="E656" s="72">
        <v>1</v>
      </c>
      <c r="F656" s="71">
        <v>4</v>
      </c>
      <c r="G656" s="71">
        <v>2</v>
      </c>
      <c r="H656" s="72">
        <v>3</v>
      </c>
      <c r="I656" s="190">
        <f t="shared" ref="I656:I666" si="25">G656/F656*100</f>
        <v>50</v>
      </c>
      <c r="J656" s="278"/>
    </row>
    <row r="657" spans="1:10" s="122" customFormat="1" ht="23.25" x14ac:dyDescent="0.35">
      <c r="A657" s="72"/>
      <c r="B657" s="86" t="s">
        <v>125</v>
      </c>
      <c r="C657" s="86" t="s">
        <v>86</v>
      </c>
      <c r="D657" s="72">
        <v>176</v>
      </c>
      <c r="E657" s="72">
        <v>1</v>
      </c>
      <c r="F657" s="71">
        <v>4</v>
      </c>
      <c r="G657" s="71">
        <v>2</v>
      </c>
      <c r="H657" s="72">
        <v>-11</v>
      </c>
      <c r="I657" s="190">
        <f t="shared" si="25"/>
        <v>50</v>
      </c>
      <c r="J657" s="278"/>
    </row>
    <row r="658" spans="1:10" s="122" customFormat="1" ht="23.25" x14ac:dyDescent="0.35">
      <c r="A658" s="72"/>
      <c r="B658" s="86" t="s">
        <v>126</v>
      </c>
      <c r="C658" s="86" t="s">
        <v>81</v>
      </c>
      <c r="D658" s="72">
        <v>176</v>
      </c>
      <c r="E658" s="72">
        <v>1</v>
      </c>
      <c r="F658" s="71">
        <v>2</v>
      </c>
      <c r="G658" s="71">
        <v>1</v>
      </c>
      <c r="H658" s="72">
        <v>-4</v>
      </c>
      <c r="I658" s="190">
        <f t="shared" si="25"/>
        <v>50</v>
      </c>
      <c r="J658" s="278"/>
    </row>
    <row r="659" spans="1:10" s="122" customFormat="1" ht="23.25" x14ac:dyDescent="0.35">
      <c r="A659" s="72"/>
      <c r="B659" s="86" t="s">
        <v>127</v>
      </c>
      <c r="C659" s="86" t="s">
        <v>86</v>
      </c>
      <c r="D659" s="72">
        <v>176</v>
      </c>
      <c r="E659" s="72">
        <v>1</v>
      </c>
      <c r="F659" s="71">
        <v>3</v>
      </c>
      <c r="G659" s="71">
        <v>1</v>
      </c>
      <c r="H659" s="72">
        <v>-7</v>
      </c>
      <c r="I659" s="190">
        <f t="shared" si="25"/>
        <v>33.333333333333329</v>
      </c>
      <c r="J659" s="278"/>
    </row>
    <row r="660" spans="1:10" s="122" customFormat="1" ht="23.25" x14ac:dyDescent="0.35">
      <c r="A660" s="72"/>
      <c r="B660" s="86" t="s">
        <v>203</v>
      </c>
      <c r="C660" s="86" t="s">
        <v>72</v>
      </c>
      <c r="D660" s="72">
        <v>176</v>
      </c>
      <c r="E660" s="72">
        <v>1</v>
      </c>
      <c r="F660" s="71">
        <v>4</v>
      </c>
      <c r="G660" s="71">
        <v>1</v>
      </c>
      <c r="H660" s="72">
        <v>-18</v>
      </c>
      <c r="I660" s="190">
        <f t="shared" si="25"/>
        <v>25</v>
      </c>
      <c r="J660" s="278"/>
    </row>
    <row r="661" spans="1:10" s="122" customFormat="1" ht="23.25" x14ac:dyDescent="0.35">
      <c r="A661" s="72"/>
      <c r="B661" s="86" t="s">
        <v>26</v>
      </c>
      <c r="C661" s="86" t="s">
        <v>96</v>
      </c>
      <c r="D661" s="72">
        <v>176</v>
      </c>
      <c r="E661" s="72">
        <v>1</v>
      </c>
      <c r="F661" s="71">
        <v>4</v>
      </c>
      <c r="G661" s="71">
        <v>1</v>
      </c>
      <c r="H661" s="72">
        <v>-10</v>
      </c>
      <c r="I661" s="190">
        <f t="shared" si="25"/>
        <v>25</v>
      </c>
      <c r="J661" s="278"/>
    </row>
    <row r="662" spans="1:10" s="122" customFormat="1" ht="23.25" x14ac:dyDescent="0.35">
      <c r="A662" s="72"/>
      <c r="B662" s="86" t="s">
        <v>129</v>
      </c>
      <c r="C662" s="86" t="s">
        <v>86</v>
      </c>
      <c r="D662" s="72">
        <v>176</v>
      </c>
      <c r="E662" s="72">
        <v>1</v>
      </c>
      <c r="F662" s="71">
        <v>2</v>
      </c>
      <c r="G662" s="71">
        <v>0</v>
      </c>
      <c r="H662" s="72">
        <v>-18</v>
      </c>
      <c r="I662" s="190">
        <f t="shared" si="25"/>
        <v>0</v>
      </c>
      <c r="J662" s="278"/>
    </row>
    <row r="663" spans="1:10" s="122" customFormat="1" ht="23.25" x14ac:dyDescent="0.35">
      <c r="A663" s="72"/>
      <c r="B663" s="86" t="s">
        <v>131</v>
      </c>
      <c r="C663" s="86" t="s">
        <v>132</v>
      </c>
      <c r="D663" s="72">
        <v>176</v>
      </c>
      <c r="E663" s="72">
        <v>1</v>
      </c>
      <c r="F663" s="71">
        <v>1</v>
      </c>
      <c r="G663" s="71">
        <v>0</v>
      </c>
      <c r="H663" s="72">
        <v>-2</v>
      </c>
      <c r="I663" s="190">
        <f t="shared" si="25"/>
        <v>0</v>
      </c>
      <c r="J663" s="278"/>
    </row>
    <row r="664" spans="1:10" s="122" customFormat="1" ht="23.25" x14ac:dyDescent="0.35">
      <c r="A664" s="72"/>
      <c r="B664" s="86" t="s">
        <v>130</v>
      </c>
      <c r="C664" s="86" t="s">
        <v>72</v>
      </c>
      <c r="D664" s="72">
        <v>176</v>
      </c>
      <c r="E664" s="72">
        <v>1</v>
      </c>
      <c r="F664" s="71">
        <v>2</v>
      </c>
      <c r="G664" s="71">
        <v>0</v>
      </c>
      <c r="H664" s="72">
        <v>-19</v>
      </c>
      <c r="I664" s="190">
        <f t="shared" si="25"/>
        <v>0</v>
      </c>
      <c r="J664" s="278"/>
    </row>
    <row r="665" spans="1:10" s="122" customFormat="1" ht="23.25" x14ac:dyDescent="0.35">
      <c r="A665" s="72"/>
      <c r="B665" s="86" t="s">
        <v>128</v>
      </c>
      <c r="C665" s="86" t="s">
        <v>81</v>
      </c>
      <c r="D665" s="72">
        <v>176</v>
      </c>
      <c r="E665" s="72">
        <v>1</v>
      </c>
      <c r="F665" s="71">
        <v>4</v>
      </c>
      <c r="G665" s="71">
        <v>0</v>
      </c>
      <c r="H665" s="72">
        <v>-23</v>
      </c>
      <c r="I665" s="190">
        <f t="shared" si="25"/>
        <v>0</v>
      </c>
      <c r="J665" s="278"/>
    </row>
    <row r="666" spans="1:10" s="122" customFormat="1" ht="23.25" x14ac:dyDescent="0.35">
      <c r="A666" s="72"/>
      <c r="B666" s="86" t="s">
        <v>202</v>
      </c>
      <c r="C666" s="86" t="s">
        <v>86</v>
      </c>
      <c r="D666" s="72">
        <v>176</v>
      </c>
      <c r="E666" s="72">
        <v>1</v>
      </c>
      <c r="F666" s="71">
        <v>4</v>
      </c>
      <c r="G666" s="71">
        <v>0</v>
      </c>
      <c r="H666" s="72">
        <v>-46</v>
      </c>
      <c r="I666" s="190">
        <f t="shared" si="25"/>
        <v>0</v>
      </c>
      <c r="J666" s="278"/>
    </row>
    <row r="667" spans="1:10" s="122" customFormat="1" ht="15" customHeight="1" x14ac:dyDescent="0.25">
      <c r="A667" s="277"/>
      <c r="B667" s="178"/>
      <c r="C667" s="178"/>
      <c r="D667" s="178"/>
      <c r="E667" s="178"/>
      <c r="F667" s="178"/>
      <c r="G667" s="178"/>
      <c r="H667" s="178"/>
      <c r="I667" s="178"/>
      <c r="J667" s="189"/>
    </row>
    <row r="668" spans="1:10" s="122" customFormat="1" ht="15" customHeight="1" x14ac:dyDescent="0.25">
      <c r="A668" s="504" t="s">
        <v>133</v>
      </c>
      <c r="B668" s="505"/>
      <c r="C668" s="505"/>
      <c r="D668" s="505"/>
      <c r="E668" s="505"/>
      <c r="F668" s="505"/>
      <c r="G668" s="505"/>
      <c r="H668" s="505"/>
      <c r="I668" s="505"/>
      <c r="J668" s="189"/>
    </row>
    <row r="669" spans="1:10" s="122" customFormat="1" ht="15" customHeight="1" thickBot="1" x14ac:dyDescent="0.3">
      <c r="A669" s="506" t="s">
        <v>134</v>
      </c>
      <c r="B669" s="507"/>
      <c r="C669" s="507"/>
      <c r="D669" s="507"/>
      <c r="E669" s="507"/>
      <c r="F669" s="507"/>
      <c r="G669" s="507"/>
      <c r="H669" s="507"/>
      <c r="I669" s="507"/>
      <c r="J669" s="148"/>
    </row>
    <row r="670" spans="1:10" s="122" customFormat="1" ht="15" customHeight="1" thickBot="1" x14ac:dyDescent="0.3">
      <c r="A670" s="494"/>
      <c r="B670" s="495"/>
      <c r="C670" s="495"/>
      <c r="D670" s="495"/>
      <c r="E670" s="495"/>
      <c r="F670" s="495"/>
      <c r="G670" s="495"/>
      <c r="H670" s="495"/>
      <c r="I670" s="495"/>
      <c r="J670" s="496"/>
    </row>
    <row r="671" spans="1:10" s="122" customFormat="1" ht="23.25" x14ac:dyDescent="0.35">
      <c r="A671" s="497" t="s">
        <v>68</v>
      </c>
      <c r="B671" s="498"/>
      <c r="C671" s="498"/>
      <c r="D671" s="498"/>
      <c r="E671" s="498"/>
      <c r="F671" s="498"/>
      <c r="G671" s="498"/>
      <c r="H671" s="498"/>
      <c r="I671" s="498"/>
      <c r="J671" s="499"/>
    </row>
    <row r="672" spans="1:10" s="122" customFormat="1" ht="26.25" x14ac:dyDescent="0.4">
      <c r="A672" s="500" t="s">
        <v>69</v>
      </c>
      <c r="B672" s="501"/>
      <c r="C672" s="501"/>
      <c r="D672" s="501"/>
      <c r="E672" s="501"/>
      <c r="F672" s="501"/>
      <c r="G672" s="502">
        <v>43489</v>
      </c>
      <c r="H672" s="502"/>
      <c r="I672" s="502"/>
      <c r="J672" s="503"/>
    </row>
    <row r="673" spans="1:10" s="122" customFormat="1" ht="18" x14ac:dyDescent="0.25">
      <c r="A673" s="58" t="s">
        <v>53</v>
      </c>
      <c r="B673" s="58" t="s">
        <v>63</v>
      </c>
      <c r="C673" s="60" t="s">
        <v>54</v>
      </c>
      <c r="D673" s="58" t="s">
        <v>64</v>
      </c>
      <c r="E673" s="58" t="s">
        <v>64</v>
      </c>
      <c r="F673" s="58" t="s">
        <v>56</v>
      </c>
      <c r="G673" s="58" t="s">
        <v>57</v>
      </c>
      <c r="H673" s="58" t="s">
        <v>58</v>
      </c>
      <c r="I673" s="58" t="s">
        <v>59</v>
      </c>
      <c r="J673" s="58" t="s">
        <v>66</v>
      </c>
    </row>
    <row r="674" spans="1:10" s="122" customFormat="1" ht="18" x14ac:dyDescent="0.25">
      <c r="A674" s="60"/>
      <c r="B674" s="59"/>
      <c r="C674" s="59"/>
      <c r="D674" s="58" t="s">
        <v>162</v>
      </c>
      <c r="E674" s="58" t="s">
        <v>71</v>
      </c>
      <c r="F674" s="58" t="s">
        <v>71</v>
      </c>
      <c r="G674" s="58" t="s">
        <v>51</v>
      </c>
      <c r="H674" s="60"/>
      <c r="I674" s="58" t="s">
        <v>52</v>
      </c>
      <c r="J674" s="58" t="s">
        <v>65</v>
      </c>
    </row>
    <row r="675" spans="1:10" s="122" customFormat="1" ht="23.25" x14ac:dyDescent="0.35">
      <c r="A675" s="163">
        <v>1</v>
      </c>
      <c r="B675" s="68" t="s">
        <v>8</v>
      </c>
      <c r="C675" s="68" t="s">
        <v>72</v>
      </c>
      <c r="D675" s="64">
        <v>175</v>
      </c>
      <c r="E675" s="64">
        <v>117</v>
      </c>
      <c r="F675" s="57">
        <v>479</v>
      </c>
      <c r="G675" s="57">
        <v>305</v>
      </c>
      <c r="H675" s="57">
        <v>1013</v>
      </c>
      <c r="I675" s="179">
        <f t="shared" ref="I675:I692" si="26">G675/F675*100</f>
        <v>63.674321503131523</v>
      </c>
      <c r="J675" s="163">
        <v>1</v>
      </c>
    </row>
    <row r="676" spans="1:10" s="122" customFormat="1" ht="23.25" x14ac:dyDescent="0.35">
      <c r="A676" s="164">
        <v>2</v>
      </c>
      <c r="B676" s="83" t="s">
        <v>73</v>
      </c>
      <c r="C676" s="83" t="s">
        <v>72</v>
      </c>
      <c r="D676" s="66">
        <v>175</v>
      </c>
      <c r="E676" s="66">
        <v>81</v>
      </c>
      <c r="F676" s="81">
        <v>399</v>
      </c>
      <c r="G676" s="81">
        <v>250</v>
      </c>
      <c r="H676" s="81">
        <v>941</v>
      </c>
      <c r="I676" s="180">
        <f t="shared" si="26"/>
        <v>62.656641604010019</v>
      </c>
      <c r="J676" s="164">
        <v>2</v>
      </c>
    </row>
    <row r="677" spans="1:10" s="122" customFormat="1" ht="23.25" x14ac:dyDescent="0.35">
      <c r="A677" s="165">
        <v>3</v>
      </c>
      <c r="B677" s="69" t="s">
        <v>12</v>
      </c>
      <c r="C677" s="69" t="s">
        <v>72</v>
      </c>
      <c r="D677" s="65">
        <v>175</v>
      </c>
      <c r="E677" s="65">
        <v>125</v>
      </c>
      <c r="F677" s="62">
        <v>563</v>
      </c>
      <c r="G677" s="62">
        <v>338</v>
      </c>
      <c r="H677" s="62">
        <v>783</v>
      </c>
      <c r="I677" s="181">
        <f t="shared" si="26"/>
        <v>60.03552397868561</v>
      </c>
      <c r="J677" s="165">
        <v>3</v>
      </c>
    </row>
    <row r="678" spans="1:10" s="122" customFormat="1" ht="23.25" x14ac:dyDescent="0.35">
      <c r="A678" s="166">
        <v>4</v>
      </c>
      <c r="B678" s="70" t="s">
        <v>11</v>
      </c>
      <c r="C678" s="70" t="s">
        <v>72</v>
      </c>
      <c r="D678" s="61">
        <v>175</v>
      </c>
      <c r="E678" s="61">
        <v>145</v>
      </c>
      <c r="F678" s="56">
        <v>623</v>
      </c>
      <c r="G678" s="56">
        <v>363</v>
      </c>
      <c r="H678" s="56">
        <v>986</v>
      </c>
      <c r="I678" s="182">
        <f t="shared" si="26"/>
        <v>58.266452648475124</v>
      </c>
      <c r="J678" s="166">
        <v>4</v>
      </c>
    </row>
    <row r="679" spans="1:10" s="122" customFormat="1" ht="23.25" x14ac:dyDescent="0.35">
      <c r="A679" s="166">
        <v>5</v>
      </c>
      <c r="B679" s="70" t="s">
        <v>74</v>
      </c>
      <c r="C679" s="70" t="s">
        <v>72</v>
      </c>
      <c r="D679" s="61">
        <v>175</v>
      </c>
      <c r="E679" s="61">
        <v>78</v>
      </c>
      <c r="F679" s="56">
        <v>336</v>
      </c>
      <c r="G679" s="56">
        <v>187</v>
      </c>
      <c r="H679" s="56">
        <v>165</v>
      </c>
      <c r="I679" s="182">
        <f t="shared" si="26"/>
        <v>55.654761904761905</v>
      </c>
      <c r="J679" s="166">
        <v>5</v>
      </c>
    </row>
    <row r="680" spans="1:10" s="122" customFormat="1" ht="23.25" x14ac:dyDescent="0.35">
      <c r="A680" s="166">
        <v>6</v>
      </c>
      <c r="B680" s="70" t="s">
        <v>5</v>
      </c>
      <c r="C680" s="70" t="s">
        <v>72</v>
      </c>
      <c r="D680" s="61">
        <v>175</v>
      </c>
      <c r="E680" s="61">
        <v>131</v>
      </c>
      <c r="F680" s="56">
        <v>570</v>
      </c>
      <c r="G680" s="56">
        <v>315</v>
      </c>
      <c r="H680" s="61">
        <v>354</v>
      </c>
      <c r="I680" s="182">
        <f t="shared" si="26"/>
        <v>55.26315789473685</v>
      </c>
      <c r="J680" s="166">
        <v>6</v>
      </c>
    </row>
    <row r="681" spans="1:10" s="122" customFormat="1" ht="23.25" x14ac:dyDescent="0.35">
      <c r="A681" s="166">
        <v>7</v>
      </c>
      <c r="B681" s="70" t="s">
        <v>3</v>
      </c>
      <c r="C681" s="70" t="s">
        <v>72</v>
      </c>
      <c r="D681" s="61">
        <v>175</v>
      </c>
      <c r="E681" s="61">
        <v>126</v>
      </c>
      <c r="F681" s="56">
        <v>519</v>
      </c>
      <c r="G681" s="56">
        <v>282</v>
      </c>
      <c r="H681" s="56">
        <v>316</v>
      </c>
      <c r="I681" s="182">
        <f t="shared" si="26"/>
        <v>54.335260115606928</v>
      </c>
      <c r="J681" s="166">
        <v>7</v>
      </c>
    </row>
    <row r="682" spans="1:10" s="122" customFormat="1" ht="23.25" x14ac:dyDescent="0.35">
      <c r="A682" s="166">
        <v>8</v>
      </c>
      <c r="B682" s="70" t="s">
        <v>4</v>
      </c>
      <c r="C682" s="70" t="s">
        <v>72</v>
      </c>
      <c r="D682" s="61">
        <v>175</v>
      </c>
      <c r="E682" s="61">
        <v>139</v>
      </c>
      <c r="F682" s="56">
        <v>607</v>
      </c>
      <c r="G682" s="56">
        <v>327</v>
      </c>
      <c r="H682" s="56">
        <v>145</v>
      </c>
      <c r="I682" s="182">
        <f t="shared" si="26"/>
        <v>53.871499176276771</v>
      </c>
      <c r="J682" s="166">
        <v>8</v>
      </c>
    </row>
    <row r="683" spans="1:10" s="122" customFormat="1" ht="23.25" x14ac:dyDescent="0.35">
      <c r="A683" s="166">
        <v>9</v>
      </c>
      <c r="B683" s="70" t="s">
        <v>16</v>
      </c>
      <c r="C683" s="70" t="s">
        <v>72</v>
      </c>
      <c r="D683" s="61">
        <v>175</v>
      </c>
      <c r="E683" s="61">
        <v>85</v>
      </c>
      <c r="F683" s="56">
        <v>175</v>
      </c>
      <c r="G683" s="61">
        <v>88</v>
      </c>
      <c r="H683" s="61">
        <v>-3</v>
      </c>
      <c r="I683" s="182">
        <f t="shared" si="26"/>
        <v>50.285714285714292</v>
      </c>
      <c r="J683" s="166">
        <v>9</v>
      </c>
    </row>
    <row r="684" spans="1:10" s="122" customFormat="1" ht="23.25" x14ac:dyDescent="0.35">
      <c r="A684" s="166">
        <v>10</v>
      </c>
      <c r="B684" s="70" t="s">
        <v>7</v>
      </c>
      <c r="C684" s="70" t="s">
        <v>72</v>
      </c>
      <c r="D684" s="61">
        <v>175</v>
      </c>
      <c r="E684" s="61">
        <v>81</v>
      </c>
      <c r="F684" s="56">
        <v>249</v>
      </c>
      <c r="G684" s="56">
        <v>122</v>
      </c>
      <c r="H684" s="61">
        <v>-210</v>
      </c>
      <c r="I684" s="182">
        <f t="shared" si="26"/>
        <v>48.99598393574297</v>
      </c>
      <c r="J684" s="166">
        <v>10</v>
      </c>
    </row>
    <row r="685" spans="1:10" s="122" customFormat="1" ht="23.25" x14ac:dyDescent="0.35">
      <c r="A685" s="166">
        <v>11</v>
      </c>
      <c r="B685" s="70" t="s">
        <v>14</v>
      </c>
      <c r="C685" s="70" t="s">
        <v>72</v>
      </c>
      <c r="D685" s="61">
        <v>175</v>
      </c>
      <c r="E685" s="61">
        <v>51</v>
      </c>
      <c r="F685" s="56">
        <v>192</v>
      </c>
      <c r="G685" s="56">
        <v>94</v>
      </c>
      <c r="H685" s="61">
        <v>-83</v>
      </c>
      <c r="I685" s="182">
        <f t="shared" si="26"/>
        <v>48.958333333333329</v>
      </c>
      <c r="J685" s="166">
        <v>11</v>
      </c>
    </row>
    <row r="686" spans="1:10" s="122" customFormat="1" ht="23.25" x14ac:dyDescent="0.35">
      <c r="A686" s="166">
        <v>12</v>
      </c>
      <c r="B686" s="67" t="s">
        <v>19</v>
      </c>
      <c r="C686" s="67" t="s">
        <v>75</v>
      </c>
      <c r="D686" s="61">
        <v>175</v>
      </c>
      <c r="E686" s="61">
        <v>59</v>
      </c>
      <c r="F686" s="56">
        <v>217</v>
      </c>
      <c r="G686" s="56">
        <v>99</v>
      </c>
      <c r="H686" s="61">
        <v>-120</v>
      </c>
      <c r="I686" s="182">
        <f t="shared" si="26"/>
        <v>45.622119815668206</v>
      </c>
      <c r="J686" s="166">
        <v>12</v>
      </c>
    </row>
    <row r="687" spans="1:10" s="122" customFormat="1" ht="23.25" x14ac:dyDescent="0.35">
      <c r="A687" s="166">
        <v>13</v>
      </c>
      <c r="B687" s="67" t="s">
        <v>76</v>
      </c>
      <c r="C687" s="67" t="s">
        <v>77</v>
      </c>
      <c r="D687" s="61">
        <v>175</v>
      </c>
      <c r="E687" s="61">
        <v>63</v>
      </c>
      <c r="F687" s="56">
        <v>246</v>
      </c>
      <c r="G687" s="56">
        <v>112</v>
      </c>
      <c r="H687" s="61">
        <v>-64</v>
      </c>
      <c r="I687" s="182">
        <f t="shared" si="26"/>
        <v>45.528455284552841</v>
      </c>
      <c r="J687" s="166">
        <v>13</v>
      </c>
    </row>
    <row r="688" spans="1:10" s="122" customFormat="1" ht="23.25" x14ac:dyDescent="0.35">
      <c r="A688" s="166">
        <v>14</v>
      </c>
      <c r="B688" s="67" t="s">
        <v>24</v>
      </c>
      <c r="C688" s="67" t="s">
        <v>78</v>
      </c>
      <c r="D688" s="61">
        <v>175</v>
      </c>
      <c r="E688" s="61">
        <v>79</v>
      </c>
      <c r="F688" s="56">
        <v>327</v>
      </c>
      <c r="G688" s="56">
        <v>146</v>
      </c>
      <c r="H688" s="61">
        <v>-220</v>
      </c>
      <c r="I688" s="182">
        <f t="shared" si="26"/>
        <v>44.648318042813457</v>
      </c>
      <c r="J688" s="166">
        <v>14</v>
      </c>
    </row>
    <row r="689" spans="1:10" s="122" customFormat="1" ht="23.25" x14ac:dyDescent="0.35">
      <c r="A689" s="166">
        <v>15</v>
      </c>
      <c r="B689" s="67" t="s">
        <v>27</v>
      </c>
      <c r="C689" s="67" t="s">
        <v>79</v>
      </c>
      <c r="D689" s="61">
        <v>175</v>
      </c>
      <c r="E689" s="61">
        <v>64</v>
      </c>
      <c r="F689" s="56">
        <v>239</v>
      </c>
      <c r="G689" s="56">
        <v>96</v>
      </c>
      <c r="H689" s="61">
        <v>-432</v>
      </c>
      <c r="I689" s="182">
        <f t="shared" si="26"/>
        <v>40.1673640167364</v>
      </c>
      <c r="J689" s="166">
        <v>15</v>
      </c>
    </row>
    <row r="690" spans="1:10" s="122" customFormat="1" ht="23.25" x14ac:dyDescent="0.35">
      <c r="A690" s="166">
        <v>16</v>
      </c>
      <c r="B690" s="70" t="s">
        <v>6</v>
      </c>
      <c r="C690" s="70" t="s">
        <v>72</v>
      </c>
      <c r="D690" s="61">
        <v>175</v>
      </c>
      <c r="E690" s="61">
        <v>140</v>
      </c>
      <c r="F690" s="56">
        <v>524</v>
      </c>
      <c r="G690" s="56">
        <v>206</v>
      </c>
      <c r="H690" s="56">
        <v>-670</v>
      </c>
      <c r="I690" s="182">
        <f t="shared" si="26"/>
        <v>39.31297709923664</v>
      </c>
      <c r="J690" s="166">
        <v>16</v>
      </c>
    </row>
    <row r="691" spans="1:10" s="122" customFormat="1" ht="23.25" x14ac:dyDescent="0.35">
      <c r="A691" s="166">
        <v>17</v>
      </c>
      <c r="B691" s="70" t="s">
        <v>15</v>
      </c>
      <c r="C691" s="70" t="s">
        <v>72</v>
      </c>
      <c r="D691" s="61">
        <v>175</v>
      </c>
      <c r="E691" s="61">
        <v>52</v>
      </c>
      <c r="F691" s="56">
        <v>196</v>
      </c>
      <c r="G691" s="56">
        <v>71</v>
      </c>
      <c r="H691" s="61">
        <v>-431</v>
      </c>
      <c r="I691" s="182">
        <f t="shared" si="26"/>
        <v>36.224489795918366</v>
      </c>
      <c r="J691" s="166">
        <v>17</v>
      </c>
    </row>
    <row r="692" spans="1:10" s="122" customFormat="1" ht="23.25" x14ac:dyDescent="0.35">
      <c r="A692" s="166">
        <v>18</v>
      </c>
      <c r="B692" s="70" t="s">
        <v>9</v>
      </c>
      <c r="C692" s="70" t="s">
        <v>72</v>
      </c>
      <c r="D692" s="61">
        <v>175</v>
      </c>
      <c r="E692" s="61">
        <v>78</v>
      </c>
      <c r="F692" s="56">
        <v>179</v>
      </c>
      <c r="G692" s="56">
        <v>58</v>
      </c>
      <c r="H692" s="61">
        <v>-537</v>
      </c>
      <c r="I692" s="182">
        <f t="shared" si="26"/>
        <v>32.402234636871505</v>
      </c>
      <c r="J692" s="166">
        <v>18</v>
      </c>
    </row>
    <row r="693" spans="1:10" s="122" customFormat="1" ht="23.25" x14ac:dyDescent="0.35">
      <c r="A693" s="255"/>
      <c r="B693" s="86" t="s">
        <v>80</v>
      </c>
      <c r="C693" s="86" t="s">
        <v>81</v>
      </c>
      <c r="D693" s="72">
        <v>175</v>
      </c>
      <c r="E693" s="72">
        <v>34</v>
      </c>
      <c r="F693" s="71">
        <v>103</v>
      </c>
      <c r="G693" s="72">
        <v>43</v>
      </c>
      <c r="H693" s="72">
        <v>-89</v>
      </c>
      <c r="I693" s="190">
        <f t="shared" ref="I693:I738" si="27">G693/F693*100</f>
        <v>41.747572815533978</v>
      </c>
      <c r="J693" s="278"/>
    </row>
    <row r="694" spans="1:10" s="122" customFormat="1" ht="23.25" x14ac:dyDescent="0.35">
      <c r="A694" s="72"/>
      <c r="B694" s="86" t="s">
        <v>82</v>
      </c>
      <c r="C694" s="86" t="s">
        <v>78</v>
      </c>
      <c r="D694" s="72">
        <v>175</v>
      </c>
      <c r="E694" s="72">
        <v>34</v>
      </c>
      <c r="F694" s="71">
        <v>144</v>
      </c>
      <c r="G694" s="71">
        <v>81</v>
      </c>
      <c r="H694" s="72">
        <v>167</v>
      </c>
      <c r="I694" s="190">
        <f t="shared" si="27"/>
        <v>56.25</v>
      </c>
      <c r="J694" s="278"/>
    </row>
    <row r="695" spans="1:10" s="122" customFormat="1" ht="23.25" x14ac:dyDescent="0.35">
      <c r="A695" s="72"/>
      <c r="B695" s="86" t="s">
        <v>13</v>
      </c>
      <c r="C695" s="86" t="s">
        <v>72</v>
      </c>
      <c r="D695" s="72">
        <v>175</v>
      </c>
      <c r="E695" s="72">
        <v>33</v>
      </c>
      <c r="F695" s="71">
        <v>140</v>
      </c>
      <c r="G695" s="71">
        <v>55</v>
      </c>
      <c r="H695" s="72">
        <v>-186</v>
      </c>
      <c r="I695" s="190">
        <f t="shared" si="27"/>
        <v>39.285714285714285</v>
      </c>
      <c r="J695" s="278"/>
    </row>
    <row r="696" spans="1:10" s="122" customFormat="1" ht="23.25" x14ac:dyDescent="0.35">
      <c r="A696" s="72"/>
      <c r="B696" s="86" t="s">
        <v>83</v>
      </c>
      <c r="C696" s="86" t="s">
        <v>84</v>
      </c>
      <c r="D696" s="72">
        <v>175</v>
      </c>
      <c r="E696" s="72">
        <v>30</v>
      </c>
      <c r="F696" s="71">
        <v>135</v>
      </c>
      <c r="G696" s="71">
        <v>71</v>
      </c>
      <c r="H696" s="72">
        <v>6</v>
      </c>
      <c r="I696" s="190">
        <f t="shared" si="27"/>
        <v>52.592592592592588</v>
      </c>
      <c r="J696" s="278"/>
    </row>
    <row r="697" spans="1:10" s="122" customFormat="1" ht="23.25" x14ac:dyDescent="0.35">
      <c r="A697" s="72"/>
      <c r="B697" s="86" t="s">
        <v>89</v>
      </c>
      <c r="C697" s="86" t="s">
        <v>78</v>
      </c>
      <c r="D697" s="72">
        <v>175</v>
      </c>
      <c r="E697" s="72">
        <v>25</v>
      </c>
      <c r="F697" s="71">
        <v>104</v>
      </c>
      <c r="G697" s="71">
        <v>45</v>
      </c>
      <c r="H697" s="72">
        <v>-116</v>
      </c>
      <c r="I697" s="190">
        <f t="shared" si="27"/>
        <v>43.269230769230774</v>
      </c>
      <c r="J697" s="278"/>
    </row>
    <row r="698" spans="1:10" s="122" customFormat="1" ht="23.25" x14ac:dyDescent="0.35">
      <c r="A698" s="72"/>
      <c r="B698" s="86" t="s">
        <v>85</v>
      </c>
      <c r="C698" s="86" t="s">
        <v>86</v>
      </c>
      <c r="D698" s="72">
        <v>175</v>
      </c>
      <c r="E698" s="72">
        <v>22</v>
      </c>
      <c r="F698" s="71">
        <v>81</v>
      </c>
      <c r="G698" s="71">
        <v>28</v>
      </c>
      <c r="H698" s="72">
        <v>-219</v>
      </c>
      <c r="I698" s="190">
        <f t="shared" si="27"/>
        <v>34.567901234567898</v>
      </c>
      <c r="J698" s="278"/>
    </row>
    <row r="699" spans="1:10" s="122" customFormat="1" ht="23.25" x14ac:dyDescent="0.35">
      <c r="A699" s="72"/>
      <c r="B699" s="86" t="s">
        <v>87</v>
      </c>
      <c r="C699" s="86" t="s">
        <v>88</v>
      </c>
      <c r="D699" s="72">
        <v>175</v>
      </c>
      <c r="E699" s="72">
        <v>20</v>
      </c>
      <c r="F699" s="71">
        <v>86</v>
      </c>
      <c r="G699" s="71">
        <v>48</v>
      </c>
      <c r="H699" s="72">
        <v>71</v>
      </c>
      <c r="I699" s="190">
        <f t="shared" si="27"/>
        <v>55.813953488372093</v>
      </c>
      <c r="J699" s="278"/>
    </row>
    <row r="700" spans="1:10" s="122" customFormat="1" ht="23.25" x14ac:dyDescent="0.35">
      <c r="A700" s="72"/>
      <c r="B700" s="86" t="s">
        <v>90</v>
      </c>
      <c r="C700" s="86" t="s">
        <v>84</v>
      </c>
      <c r="D700" s="72">
        <v>175</v>
      </c>
      <c r="E700" s="72">
        <v>19</v>
      </c>
      <c r="F700" s="71">
        <v>72</v>
      </c>
      <c r="G700" s="71">
        <v>24</v>
      </c>
      <c r="H700" s="72">
        <v>-220</v>
      </c>
      <c r="I700" s="190">
        <f t="shared" si="27"/>
        <v>33.333333333333329</v>
      </c>
      <c r="J700" s="278"/>
    </row>
    <row r="701" spans="1:10" s="122" customFormat="1" ht="23.25" x14ac:dyDescent="0.35">
      <c r="A701" s="72"/>
      <c r="B701" s="86" t="s">
        <v>91</v>
      </c>
      <c r="C701" s="86" t="s">
        <v>72</v>
      </c>
      <c r="D701" s="72">
        <v>175</v>
      </c>
      <c r="E701" s="72">
        <v>18</v>
      </c>
      <c r="F701" s="71">
        <v>75</v>
      </c>
      <c r="G701" s="71">
        <v>25</v>
      </c>
      <c r="H701" s="72">
        <v>-219</v>
      </c>
      <c r="I701" s="190">
        <f t="shared" si="27"/>
        <v>33.333333333333329</v>
      </c>
      <c r="J701" s="278"/>
    </row>
    <row r="702" spans="1:10" s="122" customFormat="1" ht="23.25" x14ac:dyDescent="0.35">
      <c r="A702" s="72"/>
      <c r="B702" s="86" t="s">
        <v>92</v>
      </c>
      <c r="C702" s="86" t="s">
        <v>72</v>
      </c>
      <c r="D702" s="72">
        <v>175</v>
      </c>
      <c r="E702" s="72">
        <v>13</v>
      </c>
      <c r="F702" s="71">
        <v>41</v>
      </c>
      <c r="G702" s="71">
        <v>19</v>
      </c>
      <c r="H702" s="72">
        <v>-14</v>
      </c>
      <c r="I702" s="190">
        <f t="shared" si="27"/>
        <v>46.341463414634148</v>
      </c>
      <c r="J702" s="278"/>
    </row>
    <row r="703" spans="1:10" s="122" customFormat="1" ht="23.25" x14ac:dyDescent="0.35">
      <c r="A703" s="72"/>
      <c r="B703" s="87" t="s">
        <v>17</v>
      </c>
      <c r="C703" s="86" t="s">
        <v>79</v>
      </c>
      <c r="D703" s="72">
        <v>175</v>
      </c>
      <c r="E703" s="72">
        <v>12</v>
      </c>
      <c r="F703" s="71">
        <v>46</v>
      </c>
      <c r="G703" s="71">
        <v>18</v>
      </c>
      <c r="H703" s="71">
        <v>-103</v>
      </c>
      <c r="I703" s="190">
        <f t="shared" si="27"/>
        <v>39.130434782608695</v>
      </c>
      <c r="J703" s="278"/>
    </row>
    <row r="704" spans="1:10" s="122" customFormat="1" ht="23.25" x14ac:dyDescent="0.35">
      <c r="A704" s="72"/>
      <c r="B704" s="86" t="s">
        <v>21</v>
      </c>
      <c r="C704" s="86" t="s">
        <v>96</v>
      </c>
      <c r="D704" s="72">
        <v>175</v>
      </c>
      <c r="E704" s="72">
        <v>12</v>
      </c>
      <c r="F704" s="71">
        <v>51</v>
      </c>
      <c r="G704" s="71">
        <v>19</v>
      </c>
      <c r="H704" s="72">
        <v>-92</v>
      </c>
      <c r="I704" s="190">
        <f t="shared" ref="I704" si="28">G704/F704*100</f>
        <v>37.254901960784316</v>
      </c>
      <c r="J704" s="278"/>
    </row>
    <row r="705" spans="1:10" s="122" customFormat="1" ht="23.25" x14ac:dyDescent="0.35">
      <c r="A705" s="72"/>
      <c r="B705" s="86" t="s">
        <v>93</v>
      </c>
      <c r="C705" s="86" t="s">
        <v>81</v>
      </c>
      <c r="D705" s="72">
        <v>175</v>
      </c>
      <c r="E705" s="72">
        <v>11</v>
      </c>
      <c r="F705" s="71">
        <v>33</v>
      </c>
      <c r="G705" s="71">
        <v>13</v>
      </c>
      <c r="H705" s="72">
        <v>-52</v>
      </c>
      <c r="I705" s="190">
        <f t="shared" si="27"/>
        <v>39.393939393939391</v>
      </c>
      <c r="J705" s="278"/>
    </row>
    <row r="706" spans="1:10" s="122" customFormat="1" ht="23.25" x14ac:dyDescent="0.35">
      <c r="A706" s="72"/>
      <c r="B706" s="86" t="s">
        <v>10</v>
      </c>
      <c r="C706" s="86" t="s">
        <v>86</v>
      </c>
      <c r="D706" s="72">
        <v>175</v>
      </c>
      <c r="E706" s="72">
        <v>11</v>
      </c>
      <c r="F706" s="71">
        <v>26</v>
      </c>
      <c r="G706" s="71">
        <v>13</v>
      </c>
      <c r="H706" s="72">
        <v>-45</v>
      </c>
      <c r="I706" s="190">
        <f t="shared" si="27"/>
        <v>50</v>
      </c>
      <c r="J706" s="278"/>
    </row>
    <row r="707" spans="1:10" s="122" customFormat="1" ht="23.25" x14ac:dyDescent="0.35">
      <c r="A707" s="72"/>
      <c r="B707" s="86" t="s">
        <v>94</v>
      </c>
      <c r="C707" s="86" t="s">
        <v>81</v>
      </c>
      <c r="D707" s="72">
        <v>175</v>
      </c>
      <c r="E707" s="72">
        <v>10</v>
      </c>
      <c r="F707" s="71">
        <v>10</v>
      </c>
      <c r="G707" s="71">
        <v>8</v>
      </c>
      <c r="H707" s="72">
        <v>13</v>
      </c>
      <c r="I707" s="190">
        <f t="shared" si="27"/>
        <v>80</v>
      </c>
      <c r="J707" s="278"/>
    </row>
    <row r="708" spans="1:10" s="122" customFormat="1" ht="23.25" x14ac:dyDescent="0.35">
      <c r="A708" s="72"/>
      <c r="B708" s="86" t="s">
        <v>18</v>
      </c>
      <c r="C708" s="86" t="s">
        <v>86</v>
      </c>
      <c r="D708" s="72">
        <v>175</v>
      </c>
      <c r="E708" s="72">
        <v>9</v>
      </c>
      <c r="F708" s="71">
        <v>34</v>
      </c>
      <c r="G708" s="71">
        <v>19</v>
      </c>
      <c r="H708" s="72">
        <v>1</v>
      </c>
      <c r="I708" s="190">
        <f t="shared" si="27"/>
        <v>55.882352941176471</v>
      </c>
      <c r="J708" s="278"/>
    </row>
    <row r="709" spans="1:10" s="122" customFormat="1" ht="23.25" x14ac:dyDescent="0.35">
      <c r="A709" s="72"/>
      <c r="B709" s="86" t="s">
        <v>95</v>
      </c>
      <c r="C709" s="86" t="s">
        <v>77</v>
      </c>
      <c r="D709" s="72">
        <v>175</v>
      </c>
      <c r="E709" s="72">
        <v>9</v>
      </c>
      <c r="F709" s="71">
        <v>39</v>
      </c>
      <c r="G709" s="71">
        <v>17</v>
      </c>
      <c r="H709" s="72">
        <v>-40</v>
      </c>
      <c r="I709" s="190">
        <f t="shared" si="27"/>
        <v>43.589743589743591</v>
      </c>
      <c r="J709" s="278"/>
    </row>
    <row r="710" spans="1:10" s="122" customFormat="1" ht="23.25" x14ac:dyDescent="0.35">
      <c r="A710" s="72"/>
      <c r="B710" s="86" t="s">
        <v>97</v>
      </c>
      <c r="C710" s="86" t="s">
        <v>78</v>
      </c>
      <c r="D710" s="72">
        <v>175</v>
      </c>
      <c r="E710" s="72">
        <v>8</v>
      </c>
      <c r="F710" s="71">
        <v>35</v>
      </c>
      <c r="G710" s="71">
        <v>15</v>
      </c>
      <c r="H710" s="72">
        <v>-68</v>
      </c>
      <c r="I710" s="190">
        <f t="shared" si="27"/>
        <v>42.857142857142854</v>
      </c>
      <c r="J710" s="278"/>
    </row>
    <row r="711" spans="1:10" s="122" customFormat="1" ht="23.25" x14ac:dyDescent="0.35">
      <c r="A711" s="72"/>
      <c r="B711" s="86" t="s">
        <v>98</v>
      </c>
      <c r="C711" s="86" t="s">
        <v>75</v>
      </c>
      <c r="D711" s="72">
        <v>175</v>
      </c>
      <c r="E711" s="72">
        <v>7</v>
      </c>
      <c r="F711" s="71">
        <v>31</v>
      </c>
      <c r="G711" s="71">
        <v>17</v>
      </c>
      <c r="H711" s="72">
        <v>52</v>
      </c>
      <c r="I711" s="190">
        <f t="shared" si="27"/>
        <v>54.838709677419352</v>
      </c>
      <c r="J711" s="278"/>
    </row>
    <row r="712" spans="1:10" s="122" customFormat="1" ht="23.25" x14ac:dyDescent="0.35">
      <c r="A712" s="72"/>
      <c r="B712" s="86" t="s">
        <v>20</v>
      </c>
      <c r="C712" s="86" t="s">
        <v>78</v>
      </c>
      <c r="D712" s="72">
        <v>175</v>
      </c>
      <c r="E712" s="72">
        <v>8</v>
      </c>
      <c r="F712" s="71">
        <v>31</v>
      </c>
      <c r="G712" s="71">
        <v>10</v>
      </c>
      <c r="H712" s="72">
        <v>-51</v>
      </c>
      <c r="I712" s="190">
        <f t="shared" si="27"/>
        <v>32.258064516129032</v>
      </c>
      <c r="J712" s="278"/>
    </row>
    <row r="713" spans="1:10" s="122" customFormat="1" ht="23.25" x14ac:dyDescent="0.35">
      <c r="A713" s="72"/>
      <c r="B713" s="86" t="s">
        <v>101</v>
      </c>
      <c r="C713" s="86" t="s">
        <v>81</v>
      </c>
      <c r="D713" s="72">
        <v>175</v>
      </c>
      <c r="E713" s="72">
        <v>5</v>
      </c>
      <c r="F713" s="71">
        <v>18</v>
      </c>
      <c r="G713" s="71">
        <v>8</v>
      </c>
      <c r="H713" s="72">
        <v>-24</v>
      </c>
      <c r="I713" s="190">
        <f t="shared" si="27"/>
        <v>44.444444444444443</v>
      </c>
      <c r="J713" s="278"/>
    </row>
    <row r="714" spans="1:10" s="122" customFormat="1" ht="23.25" x14ac:dyDescent="0.35">
      <c r="A714" s="72"/>
      <c r="B714" s="86" t="s">
        <v>25</v>
      </c>
      <c r="C714" s="86" t="s">
        <v>78</v>
      </c>
      <c r="D714" s="72">
        <v>175</v>
      </c>
      <c r="E714" s="72">
        <v>5</v>
      </c>
      <c r="F714" s="71">
        <v>24</v>
      </c>
      <c r="G714" s="71">
        <v>8</v>
      </c>
      <c r="H714" s="72">
        <v>-61</v>
      </c>
      <c r="I714" s="190">
        <f t="shared" si="27"/>
        <v>33.333333333333329</v>
      </c>
      <c r="J714" s="278"/>
    </row>
    <row r="715" spans="1:10" s="122" customFormat="1" ht="23.25" x14ac:dyDescent="0.35">
      <c r="A715" s="72"/>
      <c r="B715" s="86" t="s">
        <v>102</v>
      </c>
      <c r="C715" s="86" t="s">
        <v>72</v>
      </c>
      <c r="D715" s="72">
        <v>175</v>
      </c>
      <c r="E715" s="72">
        <v>5</v>
      </c>
      <c r="F715" s="71">
        <v>14</v>
      </c>
      <c r="G715" s="71">
        <v>6</v>
      </c>
      <c r="H715" s="72">
        <v>-18</v>
      </c>
      <c r="I715" s="190">
        <f t="shared" si="27"/>
        <v>42.857142857142854</v>
      </c>
      <c r="J715" s="278"/>
    </row>
    <row r="716" spans="1:10" s="122" customFormat="1" ht="23.25" x14ac:dyDescent="0.35">
      <c r="A716" s="72"/>
      <c r="B716" s="86" t="s">
        <v>99</v>
      </c>
      <c r="C716" s="86" t="s">
        <v>100</v>
      </c>
      <c r="D716" s="72">
        <v>175</v>
      </c>
      <c r="E716" s="72">
        <v>5</v>
      </c>
      <c r="F716" s="71">
        <v>20</v>
      </c>
      <c r="G716" s="71">
        <v>9</v>
      </c>
      <c r="H716" s="72">
        <v>-26</v>
      </c>
      <c r="I716" s="190">
        <f t="shared" si="27"/>
        <v>45</v>
      </c>
      <c r="J716" s="278"/>
    </row>
    <row r="717" spans="1:10" s="122" customFormat="1" ht="23.25" x14ac:dyDescent="0.35">
      <c r="A717" s="72"/>
      <c r="B717" s="86" t="s">
        <v>103</v>
      </c>
      <c r="C717" s="86" t="s">
        <v>86</v>
      </c>
      <c r="D717" s="72">
        <v>175</v>
      </c>
      <c r="E717" s="72">
        <v>4</v>
      </c>
      <c r="F717" s="71">
        <v>17</v>
      </c>
      <c r="G717" s="71">
        <v>8</v>
      </c>
      <c r="H717" s="72">
        <v>-4</v>
      </c>
      <c r="I717" s="190">
        <f t="shared" si="27"/>
        <v>47.058823529411761</v>
      </c>
      <c r="J717" s="278"/>
    </row>
    <row r="718" spans="1:10" s="122" customFormat="1" ht="23.25" x14ac:dyDescent="0.35">
      <c r="A718" s="72"/>
      <c r="B718" s="86" t="s">
        <v>104</v>
      </c>
      <c r="C718" s="86" t="s">
        <v>105</v>
      </c>
      <c r="D718" s="72">
        <v>175</v>
      </c>
      <c r="E718" s="72">
        <v>3</v>
      </c>
      <c r="F718" s="71">
        <v>14</v>
      </c>
      <c r="G718" s="71">
        <v>6</v>
      </c>
      <c r="H718" s="72">
        <v>-23</v>
      </c>
      <c r="I718" s="190">
        <f t="shared" si="27"/>
        <v>42.857142857142854</v>
      </c>
      <c r="J718" s="278"/>
    </row>
    <row r="719" spans="1:10" s="122" customFormat="1" ht="23.25" x14ac:dyDescent="0.35">
      <c r="A719" s="72"/>
      <c r="B719" s="86" t="s">
        <v>108</v>
      </c>
      <c r="C719" s="86" t="s">
        <v>86</v>
      </c>
      <c r="D719" s="72">
        <v>175</v>
      </c>
      <c r="E719" s="72">
        <v>2</v>
      </c>
      <c r="F719" s="71">
        <v>7</v>
      </c>
      <c r="G719" s="71">
        <v>4</v>
      </c>
      <c r="H719" s="72">
        <v>27</v>
      </c>
      <c r="I719" s="190">
        <f t="shared" si="27"/>
        <v>57.142857142857139</v>
      </c>
      <c r="J719" s="278"/>
    </row>
    <row r="720" spans="1:10" s="122" customFormat="1" ht="23.25" x14ac:dyDescent="0.35">
      <c r="A720" s="72"/>
      <c r="B720" s="87" t="s">
        <v>109</v>
      </c>
      <c r="C720" s="86" t="s">
        <v>107</v>
      </c>
      <c r="D720" s="72">
        <v>175</v>
      </c>
      <c r="E720" s="72">
        <v>2</v>
      </c>
      <c r="F720" s="71">
        <v>5</v>
      </c>
      <c r="G720" s="71">
        <v>2</v>
      </c>
      <c r="H720" s="71">
        <v>2</v>
      </c>
      <c r="I720" s="190">
        <f t="shared" si="27"/>
        <v>40</v>
      </c>
      <c r="J720" s="278"/>
    </row>
    <row r="721" spans="1:10" s="122" customFormat="1" ht="23.25" x14ac:dyDescent="0.35">
      <c r="A721" s="72"/>
      <c r="B721" s="87" t="s">
        <v>110</v>
      </c>
      <c r="C721" s="86" t="s">
        <v>107</v>
      </c>
      <c r="D721" s="72">
        <v>175</v>
      </c>
      <c r="E721" s="72">
        <v>2</v>
      </c>
      <c r="F721" s="71">
        <v>5</v>
      </c>
      <c r="G721" s="71">
        <v>2</v>
      </c>
      <c r="H721" s="71">
        <v>-26</v>
      </c>
      <c r="I721" s="190">
        <f t="shared" si="27"/>
        <v>40</v>
      </c>
      <c r="J721" s="278"/>
    </row>
    <row r="722" spans="1:10" s="122" customFormat="1" ht="23.25" x14ac:dyDescent="0.35">
      <c r="A722" s="72"/>
      <c r="B722" s="86" t="s">
        <v>116</v>
      </c>
      <c r="C722" s="86" t="s">
        <v>113</v>
      </c>
      <c r="D722" s="72">
        <v>175</v>
      </c>
      <c r="E722" s="72">
        <v>2</v>
      </c>
      <c r="F722" s="71">
        <v>6</v>
      </c>
      <c r="G722" s="71">
        <v>1</v>
      </c>
      <c r="H722" s="72">
        <v>-19</v>
      </c>
      <c r="I722" s="190">
        <f t="shared" si="27"/>
        <v>16.666666666666664</v>
      </c>
      <c r="J722" s="278"/>
    </row>
    <row r="723" spans="1:10" s="122" customFormat="1" ht="23.25" x14ac:dyDescent="0.35">
      <c r="A723" s="72"/>
      <c r="B723" s="86" t="s">
        <v>112</v>
      </c>
      <c r="C723" s="86" t="s">
        <v>113</v>
      </c>
      <c r="D723" s="72">
        <v>175</v>
      </c>
      <c r="E723" s="72">
        <v>2</v>
      </c>
      <c r="F723" s="71">
        <v>6</v>
      </c>
      <c r="G723" s="71">
        <v>2</v>
      </c>
      <c r="H723" s="72">
        <v>-34</v>
      </c>
      <c r="I723" s="190">
        <f t="shared" si="27"/>
        <v>33.333333333333329</v>
      </c>
      <c r="J723" s="278"/>
    </row>
    <row r="724" spans="1:10" s="122" customFormat="1" ht="23.25" x14ac:dyDescent="0.35">
      <c r="A724" s="72"/>
      <c r="B724" s="86" t="s">
        <v>115</v>
      </c>
      <c r="C724" s="86" t="s">
        <v>86</v>
      </c>
      <c r="D724" s="72">
        <v>175</v>
      </c>
      <c r="E724" s="72">
        <v>2</v>
      </c>
      <c r="F724" s="71">
        <v>5</v>
      </c>
      <c r="G724" s="71">
        <v>1</v>
      </c>
      <c r="H724" s="72">
        <v>-28</v>
      </c>
      <c r="I724" s="190">
        <f t="shared" si="27"/>
        <v>20</v>
      </c>
      <c r="J724" s="278"/>
    </row>
    <row r="725" spans="1:10" s="122" customFormat="1" ht="23.25" x14ac:dyDescent="0.35">
      <c r="A725" s="72"/>
      <c r="B725" s="87" t="s">
        <v>106</v>
      </c>
      <c r="C725" s="86" t="s">
        <v>107</v>
      </c>
      <c r="D725" s="72">
        <v>175</v>
      </c>
      <c r="E725" s="72">
        <v>2</v>
      </c>
      <c r="F725" s="71">
        <v>5</v>
      </c>
      <c r="G725" s="71">
        <v>3</v>
      </c>
      <c r="H725" s="71">
        <v>23</v>
      </c>
      <c r="I725" s="190">
        <f t="shared" si="27"/>
        <v>60</v>
      </c>
      <c r="J725" s="278"/>
    </row>
    <row r="726" spans="1:10" s="122" customFormat="1" ht="23.25" x14ac:dyDescent="0.35">
      <c r="A726" s="72"/>
      <c r="B726" s="86" t="s">
        <v>111</v>
      </c>
      <c r="C726" s="86" t="s">
        <v>78</v>
      </c>
      <c r="D726" s="72">
        <v>175</v>
      </c>
      <c r="E726" s="72">
        <v>2</v>
      </c>
      <c r="F726" s="71">
        <v>8</v>
      </c>
      <c r="G726" s="71">
        <v>3</v>
      </c>
      <c r="H726" s="72">
        <v>-39</v>
      </c>
      <c r="I726" s="190">
        <f t="shared" si="27"/>
        <v>37.5</v>
      </c>
      <c r="J726" s="278"/>
    </row>
    <row r="727" spans="1:10" s="122" customFormat="1" ht="23.25" x14ac:dyDescent="0.35">
      <c r="A727" s="72"/>
      <c r="B727" s="86" t="s">
        <v>114</v>
      </c>
      <c r="C727" s="86" t="s">
        <v>81</v>
      </c>
      <c r="D727" s="72">
        <v>175</v>
      </c>
      <c r="E727" s="72">
        <v>2</v>
      </c>
      <c r="F727" s="71">
        <v>4</v>
      </c>
      <c r="G727" s="71">
        <v>1</v>
      </c>
      <c r="H727" s="72">
        <v>-16</v>
      </c>
      <c r="I727" s="190">
        <f t="shared" si="27"/>
        <v>25</v>
      </c>
      <c r="J727" s="278"/>
    </row>
    <row r="728" spans="1:10" s="122" customFormat="1" ht="23.25" x14ac:dyDescent="0.35">
      <c r="A728" s="72"/>
      <c r="B728" s="86" t="s">
        <v>117</v>
      </c>
      <c r="C728" s="86" t="s">
        <v>86</v>
      </c>
      <c r="D728" s="72">
        <v>175</v>
      </c>
      <c r="E728" s="72">
        <v>2</v>
      </c>
      <c r="F728" s="71">
        <v>8</v>
      </c>
      <c r="G728" s="71">
        <v>1</v>
      </c>
      <c r="H728" s="72">
        <v>-29</v>
      </c>
      <c r="I728" s="190">
        <f t="shared" si="27"/>
        <v>12.5</v>
      </c>
      <c r="J728" s="278"/>
    </row>
    <row r="729" spans="1:10" s="122" customFormat="1" ht="23.25" x14ac:dyDescent="0.35">
      <c r="A729" s="72"/>
      <c r="B729" s="86" t="s">
        <v>28</v>
      </c>
      <c r="C729" s="86" t="s">
        <v>96</v>
      </c>
      <c r="D729" s="72">
        <v>175</v>
      </c>
      <c r="E729" s="72">
        <v>2</v>
      </c>
      <c r="F729" s="71">
        <v>8</v>
      </c>
      <c r="G729" s="71">
        <v>1</v>
      </c>
      <c r="H729" s="72">
        <v>-42</v>
      </c>
      <c r="I729" s="190">
        <f t="shared" si="27"/>
        <v>12.5</v>
      </c>
      <c r="J729" s="278"/>
    </row>
    <row r="730" spans="1:10" s="122" customFormat="1" ht="23.25" x14ac:dyDescent="0.35">
      <c r="A730" s="72"/>
      <c r="B730" s="86" t="s">
        <v>241</v>
      </c>
      <c r="C730" s="86" t="s">
        <v>78</v>
      </c>
      <c r="D730" s="72">
        <v>175</v>
      </c>
      <c r="E730" s="72">
        <v>1</v>
      </c>
      <c r="F730" s="71">
        <v>4</v>
      </c>
      <c r="G730" s="71">
        <v>4</v>
      </c>
      <c r="H730" s="72">
        <v>29</v>
      </c>
      <c r="I730" s="190">
        <f t="shared" si="27"/>
        <v>100</v>
      </c>
      <c r="J730" s="278"/>
    </row>
    <row r="731" spans="1:10" s="122" customFormat="1" ht="23.25" x14ac:dyDescent="0.35">
      <c r="A731" s="72"/>
      <c r="B731" s="86" t="s">
        <v>22</v>
      </c>
      <c r="C731" s="86" t="s">
        <v>60</v>
      </c>
      <c r="D731" s="72">
        <v>175</v>
      </c>
      <c r="E731" s="72">
        <v>1</v>
      </c>
      <c r="F731" s="71">
        <v>2</v>
      </c>
      <c r="G731" s="71">
        <v>2</v>
      </c>
      <c r="H731" s="72">
        <v>7</v>
      </c>
      <c r="I731" s="190">
        <f t="shared" si="27"/>
        <v>100</v>
      </c>
      <c r="J731" s="278"/>
    </row>
    <row r="732" spans="1:10" s="122" customFormat="1" ht="23.25" x14ac:dyDescent="0.35">
      <c r="A732" s="72"/>
      <c r="B732" s="86" t="s">
        <v>119</v>
      </c>
      <c r="C732" s="86" t="s">
        <v>86</v>
      </c>
      <c r="D732" s="72">
        <v>175</v>
      </c>
      <c r="E732" s="72">
        <v>1</v>
      </c>
      <c r="F732" s="71">
        <v>1</v>
      </c>
      <c r="G732" s="71">
        <v>1</v>
      </c>
      <c r="H732" s="72">
        <v>-1</v>
      </c>
      <c r="I732" s="190">
        <f t="shared" si="27"/>
        <v>100</v>
      </c>
      <c r="J732" s="278"/>
    </row>
    <row r="733" spans="1:10" s="122" customFormat="1" ht="23.25" x14ac:dyDescent="0.35">
      <c r="A733" s="72"/>
      <c r="B733" s="86" t="s">
        <v>23</v>
      </c>
      <c r="C733" s="86" t="s">
        <v>60</v>
      </c>
      <c r="D733" s="72">
        <v>175</v>
      </c>
      <c r="E733" s="72">
        <v>1</v>
      </c>
      <c r="F733" s="71">
        <v>2</v>
      </c>
      <c r="G733" s="71">
        <v>2</v>
      </c>
      <c r="H733" s="72">
        <v>4</v>
      </c>
      <c r="I733" s="190">
        <f t="shared" si="27"/>
        <v>100</v>
      </c>
      <c r="J733" s="278"/>
    </row>
    <row r="734" spans="1:10" s="122" customFormat="1" ht="23.25" x14ac:dyDescent="0.35">
      <c r="A734" s="72"/>
      <c r="B734" s="86" t="s">
        <v>118</v>
      </c>
      <c r="C734" s="86" t="s">
        <v>86</v>
      </c>
      <c r="D734" s="72">
        <v>175</v>
      </c>
      <c r="E734" s="72">
        <v>1</v>
      </c>
      <c r="F734" s="71">
        <v>1</v>
      </c>
      <c r="G734" s="71">
        <v>1</v>
      </c>
      <c r="H734" s="72">
        <v>8</v>
      </c>
      <c r="I734" s="190">
        <f t="shared" si="27"/>
        <v>100</v>
      </c>
      <c r="J734" s="278"/>
    </row>
    <row r="735" spans="1:10" s="122" customFormat="1" ht="23.25" x14ac:dyDescent="0.35">
      <c r="A735" s="72"/>
      <c r="B735" s="86" t="s">
        <v>120</v>
      </c>
      <c r="C735" s="86" t="s">
        <v>86</v>
      </c>
      <c r="D735" s="72">
        <v>175</v>
      </c>
      <c r="E735" s="72">
        <v>1</v>
      </c>
      <c r="F735" s="71">
        <v>4</v>
      </c>
      <c r="G735" s="71">
        <v>3</v>
      </c>
      <c r="H735" s="72">
        <v>10</v>
      </c>
      <c r="I735" s="190">
        <f t="shared" si="27"/>
        <v>75</v>
      </c>
      <c r="J735" s="278"/>
    </row>
    <row r="736" spans="1:10" s="122" customFormat="1" ht="23.25" x14ac:dyDescent="0.35">
      <c r="A736" s="72"/>
      <c r="B736" s="86" t="s">
        <v>121</v>
      </c>
      <c r="C736" s="86" t="s">
        <v>81</v>
      </c>
      <c r="D736" s="72">
        <v>175</v>
      </c>
      <c r="E736" s="72">
        <v>1</v>
      </c>
      <c r="F736" s="71">
        <v>4</v>
      </c>
      <c r="G736" s="71">
        <v>3</v>
      </c>
      <c r="H736" s="72">
        <v>6</v>
      </c>
      <c r="I736" s="190">
        <f t="shared" si="27"/>
        <v>75</v>
      </c>
      <c r="J736" s="278"/>
    </row>
    <row r="737" spans="1:10" s="122" customFormat="1" ht="23.25" x14ac:dyDescent="0.35">
      <c r="A737" s="72"/>
      <c r="B737" s="86" t="s">
        <v>122</v>
      </c>
      <c r="C737" s="86" t="s">
        <v>81</v>
      </c>
      <c r="D737" s="72">
        <v>175</v>
      </c>
      <c r="E737" s="72">
        <v>1</v>
      </c>
      <c r="F737" s="71">
        <v>3</v>
      </c>
      <c r="G737" s="71">
        <v>2</v>
      </c>
      <c r="H737" s="72">
        <v>10</v>
      </c>
      <c r="I737" s="190">
        <f t="shared" si="27"/>
        <v>66.666666666666657</v>
      </c>
      <c r="J737" s="278"/>
    </row>
    <row r="738" spans="1:10" s="122" customFormat="1" ht="23.25" x14ac:dyDescent="0.35">
      <c r="A738" s="72"/>
      <c r="B738" s="86" t="s">
        <v>124</v>
      </c>
      <c r="C738" s="86" t="s">
        <v>78</v>
      </c>
      <c r="D738" s="72">
        <v>175</v>
      </c>
      <c r="E738" s="72">
        <v>1</v>
      </c>
      <c r="F738" s="71">
        <v>4</v>
      </c>
      <c r="G738" s="71">
        <v>2</v>
      </c>
      <c r="H738" s="72">
        <v>1</v>
      </c>
      <c r="I738" s="190">
        <f t="shared" si="27"/>
        <v>50</v>
      </c>
      <c r="J738" s="278"/>
    </row>
    <row r="739" spans="1:10" s="122" customFormat="1" ht="23.25" x14ac:dyDescent="0.35">
      <c r="A739" s="72"/>
      <c r="B739" s="86" t="s">
        <v>123</v>
      </c>
      <c r="C739" s="86" t="s">
        <v>81</v>
      </c>
      <c r="D739" s="72">
        <v>175</v>
      </c>
      <c r="E739" s="72">
        <v>1</v>
      </c>
      <c r="F739" s="71">
        <v>4</v>
      </c>
      <c r="G739" s="71">
        <v>2</v>
      </c>
      <c r="H739" s="72">
        <v>3</v>
      </c>
      <c r="I739" s="190">
        <f t="shared" ref="I739:I749" si="29">G739/F739*100</f>
        <v>50</v>
      </c>
      <c r="J739" s="278"/>
    </row>
    <row r="740" spans="1:10" s="122" customFormat="1" ht="23.25" x14ac:dyDescent="0.35">
      <c r="A740" s="72"/>
      <c r="B740" s="86" t="s">
        <v>125</v>
      </c>
      <c r="C740" s="86" t="s">
        <v>86</v>
      </c>
      <c r="D740" s="72">
        <v>175</v>
      </c>
      <c r="E740" s="72">
        <v>1</v>
      </c>
      <c r="F740" s="71">
        <v>4</v>
      </c>
      <c r="G740" s="71">
        <v>2</v>
      </c>
      <c r="H740" s="72">
        <v>-11</v>
      </c>
      <c r="I740" s="190">
        <f t="shared" si="29"/>
        <v>50</v>
      </c>
      <c r="J740" s="278"/>
    </row>
    <row r="741" spans="1:10" s="122" customFormat="1" ht="23.25" x14ac:dyDescent="0.35">
      <c r="A741" s="72"/>
      <c r="B741" s="86" t="s">
        <v>126</v>
      </c>
      <c r="C741" s="86" t="s">
        <v>81</v>
      </c>
      <c r="D741" s="72">
        <v>175</v>
      </c>
      <c r="E741" s="72">
        <v>1</v>
      </c>
      <c r="F741" s="71">
        <v>2</v>
      </c>
      <c r="G741" s="71">
        <v>1</v>
      </c>
      <c r="H741" s="72">
        <v>-4</v>
      </c>
      <c r="I741" s="190">
        <f t="shared" si="29"/>
        <v>50</v>
      </c>
      <c r="J741" s="278"/>
    </row>
    <row r="742" spans="1:10" s="122" customFormat="1" ht="23.25" x14ac:dyDescent="0.35">
      <c r="A742" s="72"/>
      <c r="B742" s="86" t="s">
        <v>127</v>
      </c>
      <c r="C742" s="86" t="s">
        <v>86</v>
      </c>
      <c r="D742" s="72">
        <v>175</v>
      </c>
      <c r="E742" s="72">
        <v>1</v>
      </c>
      <c r="F742" s="71">
        <v>3</v>
      </c>
      <c r="G742" s="71">
        <v>1</v>
      </c>
      <c r="H742" s="72">
        <v>-7</v>
      </c>
      <c r="I742" s="190">
        <f t="shared" si="29"/>
        <v>33.333333333333329</v>
      </c>
      <c r="J742" s="278"/>
    </row>
    <row r="743" spans="1:10" s="122" customFormat="1" ht="23.25" x14ac:dyDescent="0.35">
      <c r="A743" s="72"/>
      <c r="B743" s="86" t="s">
        <v>203</v>
      </c>
      <c r="C743" s="86" t="s">
        <v>72</v>
      </c>
      <c r="D743" s="72">
        <v>175</v>
      </c>
      <c r="E743" s="72">
        <v>1</v>
      </c>
      <c r="F743" s="71">
        <v>4</v>
      </c>
      <c r="G743" s="71">
        <v>1</v>
      </c>
      <c r="H743" s="72">
        <v>-18</v>
      </c>
      <c r="I743" s="190">
        <f t="shared" si="29"/>
        <v>25</v>
      </c>
      <c r="J743" s="278"/>
    </row>
    <row r="744" spans="1:10" s="122" customFormat="1" ht="23.25" x14ac:dyDescent="0.35">
      <c r="A744" s="72"/>
      <c r="B744" s="86" t="s">
        <v>26</v>
      </c>
      <c r="C744" s="86" t="s">
        <v>96</v>
      </c>
      <c r="D744" s="72">
        <v>175</v>
      </c>
      <c r="E744" s="72">
        <v>1</v>
      </c>
      <c r="F744" s="71">
        <v>4</v>
      </c>
      <c r="G744" s="71">
        <v>1</v>
      </c>
      <c r="H744" s="72">
        <v>-10</v>
      </c>
      <c r="I744" s="190">
        <f t="shared" si="29"/>
        <v>25</v>
      </c>
      <c r="J744" s="278"/>
    </row>
    <row r="745" spans="1:10" s="122" customFormat="1" ht="23.25" x14ac:dyDescent="0.35">
      <c r="A745" s="72"/>
      <c r="B745" s="86" t="s">
        <v>129</v>
      </c>
      <c r="C745" s="86" t="s">
        <v>86</v>
      </c>
      <c r="D745" s="72">
        <v>175</v>
      </c>
      <c r="E745" s="72">
        <v>1</v>
      </c>
      <c r="F745" s="71">
        <v>2</v>
      </c>
      <c r="G745" s="71">
        <v>0</v>
      </c>
      <c r="H745" s="72">
        <v>-18</v>
      </c>
      <c r="I745" s="190">
        <f t="shared" si="29"/>
        <v>0</v>
      </c>
      <c r="J745" s="278"/>
    </row>
    <row r="746" spans="1:10" s="122" customFormat="1" ht="23.25" x14ac:dyDescent="0.35">
      <c r="A746" s="72"/>
      <c r="B746" s="86" t="s">
        <v>131</v>
      </c>
      <c r="C746" s="86" t="s">
        <v>132</v>
      </c>
      <c r="D746" s="72">
        <v>175</v>
      </c>
      <c r="E746" s="72">
        <v>1</v>
      </c>
      <c r="F746" s="71">
        <v>1</v>
      </c>
      <c r="G746" s="71">
        <v>0</v>
      </c>
      <c r="H746" s="72">
        <v>-2</v>
      </c>
      <c r="I746" s="190">
        <f t="shared" si="29"/>
        <v>0</v>
      </c>
      <c r="J746" s="278"/>
    </row>
    <row r="747" spans="1:10" s="122" customFormat="1" ht="23.25" x14ac:dyDescent="0.35">
      <c r="A747" s="72"/>
      <c r="B747" s="86" t="s">
        <v>130</v>
      </c>
      <c r="C747" s="86" t="s">
        <v>72</v>
      </c>
      <c r="D747" s="72">
        <v>175</v>
      </c>
      <c r="E747" s="72">
        <v>1</v>
      </c>
      <c r="F747" s="71">
        <v>2</v>
      </c>
      <c r="G747" s="71">
        <v>0</v>
      </c>
      <c r="H747" s="72">
        <v>-19</v>
      </c>
      <c r="I747" s="190">
        <f t="shared" si="29"/>
        <v>0</v>
      </c>
      <c r="J747" s="278"/>
    </row>
    <row r="748" spans="1:10" s="122" customFormat="1" ht="23.25" x14ac:dyDescent="0.35">
      <c r="A748" s="72"/>
      <c r="B748" s="86" t="s">
        <v>128</v>
      </c>
      <c r="C748" s="86" t="s">
        <v>81</v>
      </c>
      <c r="D748" s="72">
        <v>175</v>
      </c>
      <c r="E748" s="72">
        <v>1</v>
      </c>
      <c r="F748" s="71">
        <v>4</v>
      </c>
      <c r="G748" s="71">
        <v>0</v>
      </c>
      <c r="H748" s="72">
        <v>-23</v>
      </c>
      <c r="I748" s="190">
        <f t="shared" si="29"/>
        <v>0</v>
      </c>
      <c r="J748" s="278"/>
    </row>
    <row r="749" spans="1:10" s="122" customFormat="1" ht="23.25" x14ac:dyDescent="0.35">
      <c r="A749" s="72"/>
      <c r="B749" s="86" t="s">
        <v>202</v>
      </c>
      <c r="C749" s="86" t="s">
        <v>86</v>
      </c>
      <c r="D749" s="72">
        <v>175</v>
      </c>
      <c r="E749" s="72">
        <v>1</v>
      </c>
      <c r="F749" s="71">
        <v>4</v>
      </c>
      <c r="G749" s="71">
        <v>0</v>
      </c>
      <c r="H749" s="72">
        <v>-46</v>
      </c>
      <c r="I749" s="190">
        <f t="shared" si="29"/>
        <v>0</v>
      </c>
      <c r="J749" s="278"/>
    </row>
    <row r="750" spans="1:10" s="122" customFormat="1" ht="15" customHeight="1" x14ac:dyDescent="0.25">
      <c r="A750" s="277"/>
      <c r="B750" s="178"/>
      <c r="C750" s="178"/>
      <c r="D750" s="178"/>
      <c r="E750" s="178"/>
      <c r="F750" s="178"/>
      <c r="G750" s="178"/>
      <c r="H750" s="178"/>
      <c r="I750" s="178"/>
      <c r="J750" s="189"/>
    </row>
    <row r="751" spans="1:10" s="122" customFormat="1" ht="15" customHeight="1" x14ac:dyDescent="0.25">
      <c r="A751" s="504" t="s">
        <v>133</v>
      </c>
      <c r="B751" s="505"/>
      <c r="C751" s="505"/>
      <c r="D751" s="505"/>
      <c r="E751" s="505"/>
      <c r="F751" s="505"/>
      <c r="G751" s="505"/>
      <c r="H751" s="505"/>
      <c r="I751" s="505"/>
      <c r="J751" s="189"/>
    </row>
    <row r="752" spans="1:10" s="122" customFormat="1" ht="15" customHeight="1" thickBot="1" x14ac:dyDescent="0.3">
      <c r="A752" s="506" t="s">
        <v>134</v>
      </c>
      <c r="B752" s="507"/>
      <c r="C752" s="507"/>
      <c r="D752" s="507"/>
      <c r="E752" s="507"/>
      <c r="F752" s="507"/>
      <c r="G752" s="507"/>
      <c r="H752" s="507"/>
      <c r="I752" s="507"/>
      <c r="J752" s="148"/>
    </row>
    <row r="753" spans="1:10" s="122" customFormat="1" ht="15" customHeight="1" thickBot="1" x14ac:dyDescent="0.3">
      <c r="A753" s="494"/>
      <c r="B753" s="495"/>
      <c r="C753" s="495"/>
      <c r="D753" s="495"/>
      <c r="E753" s="495"/>
      <c r="F753" s="495"/>
      <c r="G753" s="495"/>
      <c r="H753" s="495"/>
      <c r="I753" s="495"/>
      <c r="J753" s="496"/>
    </row>
    <row r="754" spans="1:10" s="122" customFormat="1" ht="23.25" x14ac:dyDescent="0.35">
      <c r="A754" s="497" t="s">
        <v>68</v>
      </c>
      <c r="B754" s="498"/>
      <c r="C754" s="498"/>
      <c r="D754" s="498"/>
      <c r="E754" s="498"/>
      <c r="F754" s="498"/>
      <c r="G754" s="498"/>
      <c r="H754" s="498"/>
      <c r="I754" s="498"/>
      <c r="J754" s="499"/>
    </row>
    <row r="755" spans="1:10" s="122" customFormat="1" ht="26.25" x14ac:dyDescent="0.4">
      <c r="A755" s="500" t="s">
        <v>69</v>
      </c>
      <c r="B755" s="501"/>
      <c r="C755" s="501"/>
      <c r="D755" s="501"/>
      <c r="E755" s="501"/>
      <c r="F755" s="501"/>
      <c r="G755" s="502">
        <v>43482</v>
      </c>
      <c r="H755" s="502"/>
      <c r="I755" s="502"/>
      <c r="J755" s="503"/>
    </row>
    <row r="756" spans="1:10" s="122" customFormat="1" ht="18" x14ac:dyDescent="0.25">
      <c r="A756" s="58" t="s">
        <v>53</v>
      </c>
      <c r="B756" s="58" t="s">
        <v>63</v>
      </c>
      <c r="C756" s="60" t="s">
        <v>54</v>
      </c>
      <c r="D756" s="58" t="s">
        <v>64</v>
      </c>
      <c r="E756" s="58" t="s">
        <v>64</v>
      </c>
      <c r="F756" s="58" t="s">
        <v>56</v>
      </c>
      <c r="G756" s="58" t="s">
        <v>57</v>
      </c>
      <c r="H756" s="58" t="s">
        <v>58</v>
      </c>
      <c r="I756" s="58" t="s">
        <v>59</v>
      </c>
      <c r="J756" s="58" t="s">
        <v>66</v>
      </c>
    </row>
    <row r="757" spans="1:10" s="122" customFormat="1" ht="18" x14ac:dyDescent="0.25">
      <c r="A757" s="60"/>
      <c r="B757" s="59"/>
      <c r="C757" s="59"/>
      <c r="D757" s="58" t="s">
        <v>162</v>
      </c>
      <c r="E757" s="58" t="s">
        <v>71</v>
      </c>
      <c r="F757" s="58" t="s">
        <v>71</v>
      </c>
      <c r="G757" s="58" t="s">
        <v>51</v>
      </c>
      <c r="H757" s="60"/>
      <c r="I757" s="58" t="s">
        <v>52</v>
      </c>
      <c r="J757" s="58" t="s">
        <v>65</v>
      </c>
    </row>
    <row r="758" spans="1:10" s="122" customFormat="1" ht="23.25" x14ac:dyDescent="0.35">
      <c r="A758" s="163">
        <v>1</v>
      </c>
      <c r="B758" s="68" t="s">
        <v>8</v>
      </c>
      <c r="C758" s="68" t="s">
        <v>72</v>
      </c>
      <c r="D758" s="64">
        <v>174</v>
      </c>
      <c r="E758" s="64">
        <v>117</v>
      </c>
      <c r="F758" s="57">
        <v>479</v>
      </c>
      <c r="G758" s="57">
        <v>305</v>
      </c>
      <c r="H758" s="57">
        <v>1013</v>
      </c>
      <c r="I758" s="179">
        <f t="shared" ref="I758:I775" si="30">G758/F758*100</f>
        <v>63.674321503131523</v>
      </c>
      <c r="J758" s="163">
        <v>1</v>
      </c>
    </row>
    <row r="759" spans="1:10" s="122" customFormat="1" ht="23.25" x14ac:dyDescent="0.35">
      <c r="A759" s="164">
        <v>2</v>
      </c>
      <c r="B759" s="83" t="s">
        <v>73</v>
      </c>
      <c r="C759" s="83" t="s">
        <v>72</v>
      </c>
      <c r="D759" s="66">
        <v>174</v>
      </c>
      <c r="E759" s="66">
        <v>81</v>
      </c>
      <c r="F759" s="81">
        <v>399</v>
      </c>
      <c r="G759" s="81">
        <v>250</v>
      </c>
      <c r="H759" s="81">
        <v>941</v>
      </c>
      <c r="I759" s="180">
        <f t="shared" si="30"/>
        <v>62.656641604010019</v>
      </c>
      <c r="J759" s="164">
        <v>2</v>
      </c>
    </row>
    <row r="760" spans="1:10" s="122" customFormat="1" ht="23.25" x14ac:dyDescent="0.35">
      <c r="A760" s="165">
        <v>3</v>
      </c>
      <c r="B760" s="69" t="s">
        <v>12</v>
      </c>
      <c r="C760" s="69" t="s">
        <v>72</v>
      </c>
      <c r="D760" s="65">
        <v>174</v>
      </c>
      <c r="E760" s="65">
        <v>124</v>
      </c>
      <c r="F760" s="62">
        <v>559</v>
      </c>
      <c r="G760" s="62">
        <v>335</v>
      </c>
      <c r="H760" s="62">
        <v>774</v>
      </c>
      <c r="I760" s="181">
        <f t="shared" si="30"/>
        <v>59.928443649373889</v>
      </c>
      <c r="J760" s="165">
        <v>3</v>
      </c>
    </row>
    <row r="761" spans="1:10" s="122" customFormat="1" ht="23.25" x14ac:dyDescent="0.35">
      <c r="A761" s="166">
        <v>4</v>
      </c>
      <c r="B761" s="70" t="s">
        <v>11</v>
      </c>
      <c r="C761" s="70" t="s">
        <v>72</v>
      </c>
      <c r="D761" s="61">
        <v>174</v>
      </c>
      <c r="E761" s="61">
        <v>144</v>
      </c>
      <c r="F761" s="56">
        <v>619</v>
      </c>
      <c r="G761" s="56">
        <v>362</v>
      </c>
      <c r="H761" s="56">
        <v>994</v>
      </c>
      <c r="I761" s="182">
        <f t="shared" si="30"/>
        <v>58.481421647819062</v>
      </c>
      <c r="J761" s="166">
        <v>4</v>
      </c>
    </row>
    <row r="762" spans="1:10" s="122" customFormat="1" ht="23.25" x14ac:dyDescent="0.35">
      <c r="A762" s="166">
        <v>5</v>
      </c>
      <c r="B762" s="70" t="s">
        <v>74</v>
      </c>
      <c r="C762" s="70" t="s">
        <v>72</v>
      </c>
      <c r="D762" s="61">
        <v>174</v>
      </c>
      <c r="E762" s="61">
        <v>78</v>
      </c>
      <c r="F762" s="56">
        <v>336</v>
      </c>
      <c r="G762" s="56">
        <v>187</v>
      </c>
      <c r="H762" s="56">
        <v>165</v>
      </c>
      <c r="I762" s="182">
        <f t="shared" si="30"/>
        <v>55.654761904761905</v>
      </c>
      <c r="J762" s="166">
        <v>5</v>
      </c>
    </row>
    <row r="763" spans="1:10" s="122" customFormat="1" ht="23.25" x14ac:dyDescent="0.35">
      <c r="A763" s="166">
        <v>6</v>
      </c>
      <c r="B763" s="70" t="s">
        <v>5</v>
      </c>
      <c r="C763" s="70" t="s">
        <v>72</v>
      </c>
      <c r="D763" s="61">
        <v>174</v>
      </c>
      <c r="E763" s="61">
        <v>130</v>
      </c>
      <c r="F763" s="56">
        <v>566</v>
      </c>
      <c r="G763" s="56">
        <v>311</v>
      </c>
      <c r="H763" s="61">
        <v>325</v>
      </c>
      <c r="I763" s="182">
        <f t="shared" si="30"/>
        <v>54.946996466431095</v>
      </c>
      <c r="J763" s="166">
        <v>6</v>
      </c>
    </row>
    <row r="764" spans="1:10" s="122" customFormat="1" ht="23.25" x14ac:dyDescent="0.35">
      <c r="A764" s="166">
        <v>7</v>
      </c>
      <c r="B764" s="70" t="s">
        <v>3</v>
      </c>
      <c r="C764" s="70" t="s">
        <v>72</v>
      </c>
      <c r="D764" s="61">
        <v>174</v>
      </c>
      <c r="E764" s="61">
        <v>125</v>
      </c>
      <c r="F764" s="56">
        <v>516</v>
      </c>
      <c r="G764" s="56">
        <v>279</v>
      </c>
      <c r="H764" s="56">
        <v>298</v>
      </c>
      <c r="I764" s="182">
        <f t="shared" si="30"/>
        <v>54.069767441860463</v>
      </c>
      <c r="J764" s="166">
        <v>7</v>
      </c>
    </row>
    <row r="765" spans="1:10" s="122" customFormat="1" ht="23.25" x14ac:dyDescent="0.35">
      <c r="A765" s="166">
        <v>8</v>
      </c>
      <c r="B765" s="70" t="s">
        <v>4</v>
      </c>
      <c r="C765" s="70" t="s">
        <v>72</v>
      </c>
      <c r="D765" s="61">
        <v>174</v>
      </c>
      <c r="E765" s="61">
        <v>139</v>
      </c>
      <c r="F765" s="56">
        <v>607</v>
      </c>
      <c r="G765" s="56">
        <v>327</v>
      </c>
      <c r="H765" s="56">
        <v>145</v>
      </c>
      <c r="I765" s="182">
        <f t="shared" si="30"/>
        <v>53.871499176276771</v>
      </c>
      <c r="J765" s="166">
        <v>8</v>
      </c>
    </row>
    <row r="766" spans="1:10" s="122" customFormat="1" ht="23.25" x14ac:dyDescent="0.35">
      <c r="A766" s="166">
        <v>9</v>
      </c>
      <c r="B766" s="70" t="s">
        <v>16</v>
      </c>
      <c r="C766" s="70" t="s">
        <v>72</v>
      </c>
      <c r="D766" s="61">
        <v>174</v>
      </c>
      <c r="E766" s="61">
        <v>85</v>
      </c>
      <c r="F766" s="56">
        <v>175</v>
      </c>
      <c r="G766" s="61">
        <v>88</v>
      </c>
      <c r="H766" s="61">
        <v>-3</v>
      </c>
      <c r="I766" s="182">
        <f t="shared" si="30"/>
        <v>50.285714285714292</v>
      </c>
      <c r="J766" s="166">
        <v>9</v>
      </c>
    </row>
    <row r="767" spans="1:10" s="122" customFormat="1" ht="23.25" x14ac:dyDescent="0.35">
      <c r="A767" s="166">
        <v>10</v>
      </c>
      <c r="B767" s="70" t="s">
        <v>7</v>
      </c>
      <c r="C767" s="70" t="s">
        <v>72</v>
      </c>
      <c r="D767" s="61">
        <v>174</v>
      </c>
      <c r="E767" s="61">
        <v>80</v>
      </c>
      <c r="F767" s="56">
        <v>247</v>
      </c>
      <c r="G767" s="56">
        <v>122</v>
      </c>
      <c r="H767" s="61">
        <v>-198</v>
      </c>
      <c r="I767" s="182">
        <f t="shared" si="30"/>
        <v>49.392712550607285</v>
      </c>
      <c r="J767" s="166">
        <v>11</v>
      </c>
    </row>
    <row r="768" spans="1:10" s="122" customFormat="1" ht="23.25" x14ac:dyDescent="0.35">
      <c r="A768" s="166">
        <v>11</v>
      </c>
      <c r="B768" s="70" t="s">
        <v>14</v>
      </c>
      <c r="C768" s="70" t="s">
        <v>72</v>
      </c>
      <c r="D768" s="61">
        <v>174</v>
      </c>
      <c r="E768" s="61">
        <v>51</v>
      </c>
      <c r="F768" s="56">
        <v>192</v>
      </c>
      <c r="G768" s="56">
        <v>94</v>
      </c>
      <c r="H768" s="61">
        <v>-83</v>
      </c>
      <c r="I768" s="182">
        <f t="shared" si="30"/>
        <v>48.958333333333329</v>
      </c>
      <c r="J768" s="166">
        <v>10</v>
      </c>
    </row>
    <row r="769" spans="1:10" s="122" customFormat="1" ht="23.25" x14ac:dyDescent="0.35">
      <c r="A769" s="166">
        <v>12</v>
      </c>
      <c r="B769" s="67" t="s">
        <v>19</v>
      </c>
      <c r="C769" s="67" t="s">
        <v>75</v>
      </c>
      <c r="D769" s="61">
        <v>174</v>
      </c>
      <c r="E769" s="61">
        <v>59</v>
      </c>
      <c r="F769" s="56">
        <v>217</v>
      </c>
      <c r="G769" s="56">
        <v>99</v>
      </c>
      <c r="H769" s="61">
        <v>-120</v>
      </c>
      <c r="I769" s="182">
        <f t="shared" si="30"/>
        <v>45.622119815668206</v>
      </c>
      <c r="J769" s="166">
        <v>13</v>
      </c>
    </row>
    <row r="770" spans="1:10" s="122" customFormat="1" ht="23.25" x14ac:dyDescent="0.35">
      <c r="A770" s="166">
        <v>13</v>
      </c>
      <c r="B770" s="67" t="s">
        <v>76</v>
      </c>
      <c r="C770" s="67" t="s">
        <v>77</v>
      </c>
      <c r="D770" s="61">
        <v>174</v>
      </c>
      <c r="E770" s="61">
        <v>63</v>
      </c>
      <c r="F770" s="56">
        <v>246</v>
      </c>
      <c r="G770" s="56">
        <v>112</v>
      </c>
      <c r="H770" s="61">
        <v>-64</v>
      </c>
      <c r="I770" s="182">
        <f t="shared" si="30"/>
        <v>45.528455284552841</v>
      </c>
      <c r="J770" s="166">
        <v>12</v>
      </c>
    </row>
    <row r="771" spans="1:10" s="122" customFormat="1" ht="23.25" x14ac:dyDescent="0.35">
      <c r="A771" s="166">
        <v>14</v>
      </c>
      <c r="B771" s="67" t="s">
        <v>24</v>
      </c>
      <c r="C771" s="67" t="s">
        <v>78</v>
      </c>
      <c r="D771" s="61">
        <v>174</v>
      </c>
      <c r="E771" s="61">
        <v>79</v>
      </c>
      <c r="F771" s="56">
        <v>327</v>
      </c>
      <c r="G771" s="56">
        <v>146</v>
      </c>
      <c r="H771" s="61">
        <v>-220</v>
      </c>
      <c r="I771" s="182">
        <f t="shared" si="30"/>
        <v>44.648318042813457</v>
      </c>
      <c r="J771" s="166">
        <v>14</v>
      </c>
    </row>
    <row r="772" spans="1:10" s="122" customFormat="1" ht="23.25" x14ac:dyDescent="0.35">
      <c r="A772" s="166">
        <v>15</v>
      </c>
      <c r="B772" s="67" t="s">
        <v>27</v>
      </c>
      <c r="C772" s="67" t="s">
        <v>79</v>
      </c>
      <c r="D772" s="61">
        <v>174</v>
      </c>
      <c r="E772" s="61">
        <v>63</v>
      </c>
      <c r="F772" s="56">
        <v>236</v>
      </c>
      <c r="G772" s="56">
        <v>94</v>
      </c>
      <c r="H772" s="61">
        <v>-434</v>
      </c>
      <c r="I772" s="182">
        <f t="shared" si="30"/>
        <v>39.83050847457627</v>
      </c>
      <c r="J772" s="166">
        <v>16</v>
      </c>
    </row>
    <row r="773" spans="1:10" s="122" customFormat="1" ht="23.25" x14ac:dyDescent="0.35">
      <c r="A773" s="166">
        <v>16</v>
      </c>
      <c r="B773" s="70" t="s">
        <v>6</v>
      </c>
      <c r="C773" s="70" t="s">
        <v>72</v>
      </c>
      <c r="D773" s="61">
        <v>174</v>
      </c>
      <c r="E773" s="61">
        <v>139</v>
      </c>
      <c r="F773" s="56">
        <v>520</v>
      </c>
      <c r="G773" s="56">
        <v>205</v>
      </c>
      <c r="H773" s="56">
        <v>-661</v>
      </c>
      <c r="I773" s="182">
        <f t="shared" si="30"/>
        <v>39.42307692307692</v>
      </c>
      <c r="J773" s="166">
        <v>15</v>
      </c>
    </row>
    <row r="774" spans="1:10" s="122" customFormat="1" ht="23.25" x14ac:dyDescent="0.35">
      <c r="A774" s="166">
        <v>17</v>
      </c>
      <c r="B774" s="70" t="s">
        <v>15</v>
      </c>
      <c r="C774" s="70" t="s">
        <v>72</v>
      </c>
      <c r="D774" s="61">
        <v>174</v>
      </c>
      <c r="E774" s="61">
        <v>52</v>
      </c>
      <c r="F774" s="56">
        <v>196</v>
      </c>
      <c r="G774" s="56">
        <v>71</v>
      </c>
      <c r="H774" s="61">
        <v>-431</v>
      </c>
      <c r="I774" s="182">
        <f t="shared" si="30"/>
        <v>36.224489795918366</v>
      </c>
      <c r="J774" s="166">
        <v>17</v>
      </c>
    </row>
    <row r="775" spans="1:10" s="122" customFormat="1" ht="23.25" x14ac:dyDescent="0.35">
      <c r="A775" s="166">
        <v>18</v>
      </c>
      <c r="B775" s="70" t="s">
        <v>9</v>
      </c>
      <c r="C775" s="70" t="s">
        <v>72</v>
      </c>
      <c r="D775" s="61">
        <v>174</v>
      </c>
      <c r="E775" s="61">
        <v>78</v>
      </c>
      <c r="F775" s="56">
        <v>179</v>
      </c>
      <c r="G775" s="56">
        <v>58</v>
      </c>
      <c r="H775" s="61">
        <v>-537</v>
      </c>
      <c r="I775" s="182">
        <f t="shared" si="30"/>
        <v>32.402234636871505</v>
      </c>
      <c r="J775" s="166">
        <v>18</v>
      </c>
    </row>
    <row r="776" spans="1:10" s="122" customFormat="1" ht="23.25" x14ac:dyDescent="0.35">
      <c r="A776" s="255"/>
      <c r="B776" s="86" t="s">
        <v>80</v>
      </c>
      <c r="C776" s="86" t="s">
        <v>81</v>
      </c>
      <c r="D776" s="72">
        <v>174</v>
      </c>
      <c r="E776" s="72">
        <v>34</v>
      </c>
      <c r="F776" s="71">
        <v>103</v>
      </c>
      <c r="G776" s="72">
        <v>43</v>
      </c>
      <c r="H776" s="72">
        <v>-89</v>
      </c>
      <c r="I776" s="190">
        <f t="shared" ref="I776:I821" si="31">G776/F776*100</f>
        <v>41.747572815533978</v>
      </c>
      <c r="J776" s="278"/>
    </row>
    <row r="777" spans="1:10" s="122" customFormat="1" ht="23.25" x14ac:dyDescent="0.35">
      <c r="A777" s="72"/>
      <c r="B777" s="86" t="s">
        <v>82</v>
      </c>
      <c r="C777" s="86" t="s">
        <v>78</v>
      </c>
      <c r="D777" s="72">
        <v>174</v>
      </c>
      <c r="E777" s="72">
        <v>34</v>
      </c>
      <c r="F777" s="71">
        <v>144</v>
      </c>
      <c r="G777" s="71">
        <v>81</v>
      </c>
      <c r="H777" s="72">
        <v>167</v>
      </c>
      <c r="I777" s="190">
        <f t="shared" si="31"/>
        <v>56.25</v>
      </c>
      <c r="J777" s="278"/>
    </row>
    <row r="778" spans="1:10" s="122" customFormat="1" ht="23.25" x14ac:dyDescent="0.35">
      <c r="A778" s="72"/>
      <c r="B778" s="86" t="s">
        <v>13</v>
      </c>
      <c r="C778" s="86" t="s">
        <v>72</v>
      </c>
      <c r="D778" s="72">
        <v>174</v>
      </c>
      <c r="E778" s="72">
        <v>33</v>
      </c>
      <c r="F778" s="71">
        <v>140</v>
      </c>
      <c r="G778" s="71">
        <v>55</v>
      </c>
      <c r="H778" s="72">
        <v>-186</v>
      </c>
      <c r="I778" s="190">
        <f t="shared" si="31"/>
        <v>39.285714285714285</v>
      </c>
      <c r="J778" s="278"/>
    </row>
    <row r="779" spans="1:10" s="122" customFormat="1" ht="23.25" x14ac:dyDescent="0.35">
      <c r="A779" s="72"/>
      <c r="B779" s="86" t="s">
        <v>83</v>
      </c>
      <c r="C779" s="86" t="s">
        <v>84</v>
      </c>
      <c r="D779" s="72">
        <v>174</v>
      </c>
      <c r="E779" s="72">
        <v>30</v>
      </c>
      <c r="F779" s="71">
        <v>135</v>
      </c>
      <c r="G779" s="71">
        <v>71</v>
      </c>
      <c r="H779" s="72">
        <v>6</v>
      </c>
      <c r="I779" s="190">
        <f t="shared" si="31"/>
        <v>52.592592592592588</v>
      </c>
      <c r="J779" s="278"/>
    </row>
    <row r="780" spans="1:10" s="122" customFormat="1" ht="23.25" x14ac:dyDescent="0.35">
      <c r="A780" s="72"/>
      <c r="B780" s="86" t="s">
        <v>89</v>
      </c>
      <c r="C780" s="86" t="s">
        <v>78</v>
      </c>
      <c r="D780" s="72">
        <v>174</v>
      </c>
      <c r="E780" s="72">
        <v>25</v>
      </c>
      <c r="F780" s="71">
        <v>104</v>
      </c>
      <c r="G780" s="71">
        <v>45</v>
      </c>
      <c r="H780" s="72">
        <v>-116</v>
      </c>
      <c r="I780" s="190">
        <f t="shared" si="31"/>
        <v>43.269230769230774</v>
      </c>
      <c r="J780" s="278"/>
    </row>
    <row r="781" spans="1:10" s="122" customFormat="1" ht="23.25" x14ac:dyDescent="0.35">
      <c r="A781" s="72"/>
      <c r="B781" s="86" t="s">
        <v>85</v>
      </c>
      <c r="C781" s="86" t="s">
        <v>86</v>
      </c>
      <c r="D781" s="72">
        <v>174</v>
      </c>
      <c r="E781" s="72">
        <v>22</v>
      </c>
      <c r="F781" s="71">
        <v>81</v>
      </c>
      <c r="G781" s="71">
        <v>28</v>
      </c>
      <c r="H781" s="72">
        <v>-219</v>
      </c>
      <c r="I781" s="190">
        <f t="shared" si="31"/>
        <v>34.567901234567898</v>
      </c>
      <c r="J781" s="278"/>
    </row>
    <row r="782" spans="1:10" s="122" customFormat="1" ht="23.25" x14ac:dyDescent="0.35">
      <c r="A782" s="72"/>
      <c r="B782" s="86" t="s">
        <v>87</v>
      </c>
      <c r="C782" s="86" t="s">
        <v>88</v>
      </c>
      <c r="D782" s="72">
        <v>174</v>
      </c>
      <c r="E782" s="72">
        <v>20</v>
      </c>
      <c r="F782" s="71">
        <v>86</v>
      </c>
      <c r="G782" s="71">
        <v>48</v>
      </c>
      <c r="H782" s="72">
        <v>71</v>
      </c>
      <c r="I782" s="190">
        <f t="shared" si="31"/>
        <v>55.813953488372093</v>
      </c>
      <c r="J782" s="278"/>
    </row>
    <row r="783" spans="1:10" s="122" customFormat="1" ht="23.25" x14ac:dyDescent="0.35">
      <c r="A783" s="72"/>
      <c r="B783" s="86" t="s">
        <v>90</v>
      </c>
      <c r="C783" s="86" t="s">
        <v>84</v>
      </c>
      <c r="D783" s="72">
        <v>174</v>
      </c>
      <c r="E783" s="72">
        <v>19</v>
      </c>
      <c r="F783" s="71">
        <v>72</v>
      </c>
      <c r="G783" s="71">
        <v>24</v>
      </c>
      <c r="H783" s="72">
        <v>-220</v>
      </c>
      <c r="I783" s="190">
        <f t="shared" si="31"/>
        <v>33.333333333333329</v>
      </c>
      <c r="J783" s="278"/>
    </row>
    <row r="784" spans="1:10" s="122" customFormat="1" ht="23.25" x14ac:dyDescent="0.35">
      <c r="A784" s="72"/>
      <c r="B784" s="86" t="s">
        <v>91</v>
      </c>
      <c r="C784" s="86" t="s">
        <v>72</v>
      </c>
      <c r="D784" s="72">
        <v>174</v>
      </c>
      <c r="E784" s="72">
        <v>18</v>
      </c>
      <c r="F784" s="71">
        <v>75</v>
      </c>
      <c r="G784" s="71">
        <v>25</v>
      </c>
      <c r="H784" s="72">
        <v>-219</v>
      </c>
      <c r="I784" s="190">
        <f t="shared" si="31"/>
        <v>33.333333333333329</v>
      </c>
      <c r="J784" s="278"/>
    </row>
    <row r="785" spans="1:10" s="122" customFormat="1" ht="23.25" x14ac:dyDescent="0.35">
      <c r="A785" s="72"/>
      <c r="B785" s="86" t="s">
        <v>92</v>
      </c>
      <c r="C785" s="86" t="s">
        <v>72</v>
      </c>
      <c r="D785" s="72">
        <v>174</v>
      </c>
      <c r="E785" s="72">
        <v>13</v>
      </c>
      <c r="F785" s="71">
        <v>41</v>
      </c>
      <c r="G785" s="71">
        <v>19</v>
      </c>
      <c r="H785" s="72">
        <v>-14</v>
      </c>
      <c r="I785" s="190">
        <f t="shared" si="31"/>
        <v>46.341463414634148</v>
      </c>
      <c r="J785" s="278"/>
    </row>
    <row r="786" spans="1:10" s="122" customFormat="1" ht="23.25" x14ac:dyDescent="0.35">
      <c r="A786" s="72"/>
      <c r="B786" s="87" t="s">
        <v>17</v>
      </c>
      <c r="C786" s="86" t="s">
        <v>79</v>
      </c>
      <c r="D786" s="72">
        <v>174</v>
      </c>
      <c r="E786" s="72">
        <v>12</v>
      </c>
      <c r="F786" s="71">
        <v>46</v>
      </c>
      <c r="G786" s="71">
        <v>18</v>
      </c>
      <c r="H786" s="71">
        <v>-103</v>
      </c>
      <c r="I786" s="190">
        <f t="shared" si="31"/>
        <v>39.130434782608695</v>
      </c>
      <c r="J786" s="278"/>
    </row>
    <row r="787" spans="1:10" s="122" customFormat="1" ht="23.25" x14ac:dyDescent="0.35">
      <c r="A787" s="72"/>
      <c r="B787" s="86" t="s">
        <v>93</v>
      </c>
      <c r="C787" s="86" t="s">
        <v>81</v>
      </c>
      <c r="D787" s="72">
        <v>174</v>
      </c>
      <c r="E787" s="72">
        <v>11</v>
      </c>
      <c r="F787" s="71">
        <v>33</v>
      </c>
      <c r="G787" s="71">
        <v>13</v>
      </c>
      <c r="H787" s="72">
        <v>-52</v>
      </c>
      <c r="I787" s="190">
        <f t="shared" si="31"/>
        <v>39.393939393939391</v>
      </c>
      <c r="J787" s="278"/>
    </row>
    <row r="788" spans="1:10" s="122" customFormat="1" ht="23.25" x14ac:dyDescent="0.35">
      <c r="A788" s="72"/>
      <c r="B788" s="86" t="s">
        <v>10</v>
      </c>
      <c r="C788" s="86" t="s">
        <v>86</v>
      </c>
      <c r="D788" s="72">
        <v>174</v>
      </c>
      <c r="E788" s="72">
        <v>11</v>
      </c>
      <c r="F788" s="71">
        <v>26</v>
      </c>
      <c r="G788" s="71">
        <v>13</v>
      </c>
      <c r="H788" s="72">
        <v>-45</v>
      </c>
      <c r="I788" s="190">
        <f t="shared" si="31"/>
        <v>50</v>
      </c>
      <c r="J788" s="278"/>
    </row>
    <row r="789" spans="1:10" s="122" customFormat="1" ht="23.25" x14ac:dyDescent="0.35">
      <c r="A789" s="72"/>
      <c r="B789" s="86" t="s">
        <v>21</v>
      </c>
      <c r="C789" s="86" t="s">
        <v>96</v>
      </c>
      <c r="D789" s="72">
        <v>174</v>
      </c>
      <c r="E789" s="72">
        <v>11</v>
      </c>
      <c r="F789" s="71">
        <v>47</v>
      </c>
      <c r="G789" s="71">
        <v>18</v>
      </c>
      <c r="H789" s="72">
        <v>-79</v>
      </c>
      <c r="I789" s="190">
        <f t="shared" si="31"/>
        <v>38.297872340425535</v>
      </c>
      <c r="J789" s="278"/>
    </row>
    <row r="790" spans="1:10" s="122" customFormat="1" ht="23.25" x14ac:dyDescent="0.35">
      <c r="A790" s="72"/>
      <c r="B790" s="86" t="s">
        <v>94</v>
      </c>
      <c r="C790" s="86" t="s">
        <v>81</v>
      </c>
      <c r="D790" s="72">
        <v>174</v>
      </c>
      <c r="E790" s="72">
        <v>10</v>
      </c>
      <c r="F790" s="71">
        <v>10</v>
      </c>
      <c r="G790" s="71">
        <v>8</v>
      </c>
      <c r="H790" s="72">
        <v>13</v>
      </c>
      <c r="I790" s="190">
        <f t="shared" si="31"/>
        <v>80</v>
      </c>
      <c r="J790" s="278"/>
    </row>
    <row r="791" spans="1:10" s="122" customFormat="1" ht="23.25" x14ac:dyDescent="0.35">
      <c r="A791" s="72"/>
      <c r="B791" s="86" t="s">
        <v>18</v>
      </c>
      <c r="C791" s="86" t="s">
        <v>86</v>
      </c>
      <c r="D791" s="72">
        <v>174</v>
      </c>
      <c r="E791" s="72">
        <v>9</v>
      </c>
      <c r="F791" s="71">
        <v>34</v>
      </c>
      <c r="G791" s="71">
        <v>19</v>
      </c>
      <c r="H791" s="72">
        <v>1</v>
      </c>
      <c r="I791" s="190">
        <f t="shared" si="31"/>
        <v>55.882352941176471</v>
      </c>
      <c r="J791" s="278"/>
    </row>
    <row r="792" spans="1:10" s="122" customFormat="1" ht="23.25" x14ac:dyDescent="0.35">
      <c r="A792" s="72"/>
      <c r="B792" s="86" t="s">
        <v>95</v>
      </c>
      <c r="C792" s="86" t="s">
        <v>77</v>
      </c>
      <c r="D792" s="72">
        <v>174</v>
      </c>
      <c r="E792" s="72">
        <v>9</v>
      </c>
      <c r="F792" s="71">
        <v>39</v>
      </c>
      <c r="G792" s="71">
        <v>17</v>
      </c>
      <c r="H792" s="72">
        <v>-40</v>
      </c>
      <c r="I792" s="190">
        <f t="shared" si="31"/>
        <v>43.589743589743591</v>
      </c>
      <c r="J792" s="278"/>
    </row>
    <row r="793" spans="1:10" s="122" customFormat="1" ht="23.25" x14ac:dyDescent="0.35">
      <c r="A793" s="72"/>
      <c r="B793" s="86" t="s">
        <v>97</v>
      </c>
      <c r="C793" s="86" t="s">
        <v>78</v>
      </c>
      <c r="D793" s="72">
        <v>174</v>
      </c>
      <c r="E793" s="72">
        <v>8</v>
      </c>
      <c r="F793" s="71">
        <v>35</v>
      </c>
      <c r="G793" s="71">
        <v>15</v>
      </c>
      <c r="H793" s="72">
        <v>-68</v>
      </c>
      <c r="I793" s="190">
        <f t="shared" si="31"/>
        <v>42.857142857142854</v>
      </c>
      <c r="J793" s="278"/>
    </row>
    <row r="794" spans="1:10" s="122" customFormat="1" ht="23.25" x14ac:dyDescent="0.35">
      <c r="A794" s="72"/>
      <c r="B794" s="86" t="s">
        <v>98</v>
      </c>
      <c r="C794" s="86" t="s">
        <v>75</v>
      </c>
      <c r="D794" s="72">
        <v>174</v>
      </c>
      <c r="E794" s="72">
        <v>7</v>
      </c>
      <c r="F794" s="71">
        <v>31</v>
      </c>
      <c r="G794" s="71">
        <v>17</v>
      </c>
      <c r="H794" s="72">
        <v>52</v>
      </c>
      <c r="I794" s="190">
        <f t="shared" si="31"/>
        <v>54.838709677419352</v>
      </c>
      <c r="J794" s="278"/>
    </row>
    <row r="795" spans="1:10" s="122" customFormat="1" ht="23.25" x14ac:dyDescent="0.35">
      <c r="A795" s="72"/>
      <c r="B795" s="86" t="s">
        <v>20</v>
      </c>
      <c r="C795" s="86" t="s">
        <v>78</v>
      </c>
      <c r="D795" s="72">
        <v>174</v>
      </c>
      <c r="E795" s="72">
        <v>8</v>
      </c>
      <c r="F795" s="71">
        <v>31</v>
      </c>
      <c r="G795" s="71">
        <v>10</v>
      </c>
      <c r="H795" s="72">
        <v>-51</v>
      </c>
      <c r="I795" s="190">
        <f t="shared" si="31"/>
        <v>32.258064516129032</v>
      </c>
      <c r="J795" s="278"/>
    </row>
    <row r="796" spans="1:10" s="122" customFormat="1" ht="23.25" x14ac:dyDescent="0.35">
      <c r="A796" s="72"/>
      <c r="B796" s="86" t="s">
        <v>101</v>
      </c>
      <c r="C796" s="86" t="s">
        <v>81</v>
      </c>
      <c r="D796" s="72">
        <v>174</v>
      </c>
      <c r="E796" s="72">
        <v>5</v>
      </c>
      <c r="F796" s="71">
        <v>18</v>
      </c>
      <c r="G796" s="71">
        <v>8</v>
      </c>
      <c r="H796" s="72">
        <v>-24</v>
      </c>
      <c r="I796" s="190">
        <f t="shared" si="31"/>
        <v>44.444444444444443</v>
      </c>
      <c r="J796" s="278"/>
    </row>
    <row r="797" spans="1:10" s="122" customFormat="1" ht="23.25" x14ac:dyDescent="0.35">
      <c r="A797" s="72"/>
      <c r="B797" s="86" t="s">
        <v>25</v>
      </c>
      <c r="C797" s="86" t="s">
        <v>78</v>
      </c>
      <c r="D797" s="72">
        <v>174</v>
      </c>
      <c r="E797" s="72">
        <v>5</v>
      </c>
      <c r="F797" s="71">
        <v>24</v>
      </c>
      <c r="G797" s="71">
        <v>8</v>
      </c>
      <c r="H797" s="72">
        <v>-61</v>
      </c>
      <c r="I797" s="190">
        <f t="shared" si="31"/>
        <v>33.333333333333329</v>
      </c>
      <c r="J797" s="278"/>
    </row>
    <row r="798" spans="1:10" s="122" customFormat="1" ht="23.25" x14ac:dyDescent="0.35">
      <c r="A798" s="72"/>
      <c r="B798" s="86" t="s">
        <v>102</v>
      </c>
      <c r="C798" s="86" t="s">
        <v>72</v>
      </c>
      <c r="D798" s="72">
        <v>174</v>
      </c>
      <c r="E798" s="72">
        <v>5</v>
      </c>
      <c r="F798" s="71">
        <v>14</v>
      </c>
      <c r="G798" s="71">
        <v>6</v>
      </c>
      <c r="H798" s="72">
        <v>-18</v>
      </c>
      <c r="I798" s="190">
        <f t="shared" si="31"/>
        <v>42.857142857142854</v>
      </c>
      <c r="J798" s="278"/>
    </row>
    <row r="799" spans="1:10" s="122" customFormat="1" ht="23.25" x14ac:dyDescent="0.35">
      <c r="A799" s="72"/>
      <c r="B799" s="86" t="s">
        <v>99</v>
      </c>
      <c r="C799" s="86" t="s">
        <v>100</v>
      </c>
      <c r="D799" s="72">
        <v>174</v>
      </c>
      <c r="E799" s="72">
        <v>5</v>
      </c>
      <c r="F799" s="71">
        <v>20</v>
      </c>
      <c r="G799" s="71">
        <v>9</v>
      </c>
      <c r="H799" s="72">
        <v>-26</v>
      </c>
      <c r="I799" s="190">
        <f t="shared" si="31"/>
        <v>45</v>
      </c>
      <c r="J799" s="278"/>
    </row>
    <row r="800" spans="1:10" s="122" customFormat="1" ht="23.25" x14ac:dyDescent="0.35">
      <c r="A800" s="72"/>
      <c r="B800" s="86" t="s">
        <v>103</v>
      </c>
      <c r="C800" s="86" t="s">
        <v>86</v>
      </c>
      <c r="D800" s="72">
        <v>174</v>
      </c>
      <c r="E800" s="72">
        <v>4</v>
      </c>
      <c r="F800" s="71">
        <v>17</v>
      </c>
      <c r="G800" s="71">
        <v>8</v>
      </c>
      <c r="H800" s="72">
        <v>-4</v>
      </c>
      <c r="I800" s="190">
        <f t="shared" si="31"/>
        <v>47.058823529411761</v>
      </c>
      <c r="J800" s="278"/>
    </row>
    <row r="801" spans="1:10" s="122" customFormat="1" ht="23.25" x14ac:dyDescent="0.35">
      <c r="A801" s="72"/>
      <c r="B801" s="86" t="s">
        <v>104</v>
      </c>
      <c r="C801" s="86" t="s">
        <v>105</v>
      </c>
      <c r="D801" s="72">
        <v>174</v>
      </c>
      <c r="E801" s="72">
        <v>3</v>
      </c>
      <c r="F801" s="71">
        <v>14</v>
      </c>
      <c r="G801" s="71">
        <v>6</v>
      </c>
      <c r="H801" s="72">
        <v>-23</v>
      </c>
      <c r="I801" s="190">
        <f t="shared" si="31"/>
        <v>42.857142857142854</v>
      </c>
      <c r="J801" s="278"/>
    </row>
    <row r="802" spans="1:10" s="122" customFormat="1" ht="23.25" x14ac:dyDescent="0.35">
      <c r="A802" s="72"/>
      <c r="B802" s="86" t="s">
        <v>108</v>
      </c>
      <c r="C802" s="86" t="s">
        <v>86</v>
      </c>
      <c r="D802" s="72">
        <v>174</v>
      </c>
      <c r="E802" s="72">
        <v>2</v>
      </c>
      <c r="F802" s="71">
        <v>7</v>
      </c>
      <c r="G802" s="71">
        <v>4</v>
      </c>
      <c r="H802" s="72">
        <v>27</v>
      </c>
      <c r="I802" s="190">
        <f t="shared" si="31"/>
        <v>57.142857142857139</v>
      </c>
      <c r="J802" s="278"/>
    </row>
    <row r="803" spans="1:10" s="122" customFormat="1" ht="23.25" x14ac:dyDescent="0.35">
      <c r="A803" s="72"/>
      <c r="B803" s="87" t="s">
        <v>109</v>
      </c>
      <c r="C803" s="86" t="s">
        <v>107</v>
      </c>
      <c r="D803" s="72">
        <v>174</v>
      </c>
      <c r="E803" s="72">
        <v>2</v>
      </c>
      <c r="F803" s="71">
        <v>5</v>
      </c>
      <c r="G803" s="71">
        <v>2</v>
      </c>
      <c r="H803" s="71">
        <v>2</v>
      </c>
      <c r="I803" s="190">
        <f t="shared" si="31"/>
        <v>40</v>
      </c>
      <c r="J803" s="278"/>
    </row>
    <row r="804" spans="1:10" s="122" customFormat="1" ht="23.25" x14ac:dyDescent="0.35">
      <c r="A804" s="72"/>
      <c r="B804" s="87" t="s">
        <v>110</v>
      </c>
      <c r="C804" s="86" t="s">
        <v>107</v>
      </c>
      <c r="D804" s="72">
        <v>174</v>
      </c>
      <c r="E804" s="72">
        <v>2</v>
      </c>
      <c r="F804" s="71">
        <v>5</v>
      </c>
      <c r="G804" s="71">
        <v>2</v>
      </c>
      <c r="H804" s="71">
        <v>-26</v>
      </c>
      <c r="I804" s="190">
        <f t="shared" si="31"/>
        <v>40</v>
      </c>
      <c r="J804" s="278"/>
    </row>
    <row r="805" spans="1:10" s="122" customFormat="1" ht="23.25" x14ac:dyDescent="0.35">
      <c r="A805" s="72"/>
      <c r="B805" s="86" t="s">
        <v>116</v>
      </c>
      <c r="C805" s="86" t="s">
        <v>113</v>
      </c>
      <c r="D805" s="72">
        <v>174</v>
      </c>
      <c r="E805" s="72">
        <v>2</v>
      </c>
      <c r="F805" s="71">
        <v>6</v>
      </c>
      <c r="G805" s="71">
        <v>1</v>
      </c>
      <c r="H805" s="72">
        <v>-19</v>
      </c>
      <c r="I805" s="190">
        <f t="shared" si="31"/>
        <v>16.666666666666664</v>
      </c>
      <c r="J805" s="278"/>
    </row>
    <row r="806" spans="1:10" s="122" customFormat="1" ht="23.25" x14ac:dyDescent="0.35">
      <c r="A806" s="72"/>
      <c r="B806" s="86" t="s">
        <v>112</v>
      </c>
      <c r="C806" s="86" t="s">
        <v>113</v>
      </c>
      <c r="D806" s="72">
        <v>174</v>
      </c>
      <c r="E806" s="72">
        <v>2</v>
      </c>
      <c r="F806" s="71">
        <v>6</v>
      </c>
      <c r="G806" s="71">
        <v>2</v>
      </c>
      <c r="H806" s="72">
        <v>-34</v>
      </c>
      <c r="I806" s="190">
        <f t="shared" si="31"/>
        <v>33.333333333333329</v>
      </c>
      <c r="J806" s="278"/>
    </row>
    <row r="807" spans="1:10" s="122" customFormat="1" ht="23.25" x14ac:dyDescent="0.35">
      <c r="A807" s="72"/>
      <c r="B807" s="86" t="s">
        <v>115</v>
      </c>
      <c r="C807" s="86" t="s">
        <v>86</v>
      </c>
      <c r="D807" s="72">
        <v>174</v>
      </c>
      <c r="E807" s="72">
        <v>2</v>
      </c>
      <c r="F807" s="71">
        <v>5</v>
      </c>
      <c r="G807" s="71">
        <v>1</v>
      </c>
      <c r="H807" s="72">
        <v>-28</v>
      </c>
      <c r="I807" s="190">
        <f t="shared" si="31"/>
        <v>20</v>
      </c>
      <c r="J807" s="278"/>
    </row>
    <row r="808" spans="1:10" s="122" customFormat="1" ht="23.25" x14ac:dyDescent="0.35">
      <c r="A808" s="72"/>
      <c r="B808" s="87" t="s">
        <v>106</v>
      </c>
      <c r="C808" s="86" t="s">
        <v>107</v>
      </c>
      <c r="D808" s="72">
        <v>174</v>
      </c>
      <c r="E808" s="72">
        <v>2</v>
      </c>
      <c r="F808" s="71">
        <v>5</v>
      </c>
      <c r="G808" s="71">
        <v>3</v>
      </c>
      <c r="H808" s="71">
        <v>23</v>
      </c>
      <c r="I808" s="190">
        <f t="shared" si="31"/>
        <v>60</v>
      </c>
      <c r="J808" s="278"/>
    </row>
    <row r="809" spans="1:10" s="122" customFormat="1" ht="23.25" x14ac:dyDescent="0.35">
      <c r="A809" s="72"/>
      <c r="B809" s="86" t="s">
        <v>111</v>
      </c>
      <c r="C809" s="86" t="s">
        <v>78</v>
      </c>
      <c r="D809" s="72">
        <v>174</v>
      </c>
      <c r="E809" s="72">
        <v>2</v>
      </c>
      <c r="F809" s="71">
        <v>8</v>
      </c>
      <c r="G809" s="71">
        <v>3</v>
      </c>
      <c r="H809" s="72">
        <v>-39</v>
      </c>
      <c r="I809" s="190">
        <f t="shared" si="31"/>
        <v>37.5</v>
      </c>
      <c r="J809" s="278"/>
    </row>
    <row r="810" spans="1:10" s="122" customFormat="1" ht="23.25" x14ac:dyDescent="0.35">
      <c r="A810" s="72"/>
      <c r="B810" s="86" t="s">
        <v>114</v>
      </c>
      <c r="C810" s="86" t="s">
        <v>81</v>
      </c>
      <c r="D810" s="72">
        <v>174</v>
      </c>
      <c r="E810" s="72">
        <v>2</v>
      </c>
      <c r="F810" s="71">
        <v>4</v>
      </c>
      <c r="G810" s="71">
        <v>1</v>
      </c>
      <c r="H810" s="72">
        <v>-16</v>
      </c>
      <c r="I810" s="190">
        <f t="shared" si="31"/>
        <v>25</v>
      </c>
      <c r="J810" s="278"/>
    </row>
    <row r="811" spans="1:10" s="122" customFormat="1" ht="23.25" x14ac:dyDescent="0.35">
      <c r="A811" s="72"/>
      <c r="B811" s="86" t="s">
        <v>117</v>
      </c>
      <c r="C811" s="86" t="s">
        <v>86</v>
      </c>
      <c r="D811" s="72">
        <v>174</v>
      </c>
      <c r="E811" s="72">
        <v>2</v>
      </c>
      <c r="F811" s="71">
        <v>8</v>
      </c>
      <c r="G811" s="71">
        <v>1</v>
      </c>
      <c r="H811" s="72">
        <v>-29</v>
      </c>
      <c r="I811" s="190">
        <f t="shared" si="31"/>
        <v>12.5</v>
      </c>
      <c r="J811" s="278"/>
    </row>
    <row r="812" spans="1:10" s="122" customFormat="1" ht="23.25" x14ac:dyDescent="0.35">
      <c r="A812" s="72"/>
      <c r="B812" s="86" t="s">
        <v>28</v>
      </c>
      <c r="C812" s="86" t="s">
        <v>96</v>
      </c>
      <c r="D812" s="72">
        <v>174</v>
      </c>
      <c r="E812" s="72">
        <v>2</v>
      </c>
      <c r="F812" s="71">
        <v>8</v>
      </c>
      <c r="G812" s="71">
        <v>1</v>
      </c>
      <c r="H812" s="72">
        <v>-42</v>
      </c>
      <c r="I812" s="190">
        <f t="shared" si="31"/>
        <v>12.5</v>
      </c>
      <c r="J812" s="278"/>
    </row>
    <row r="813" spans="1:10" s="122" customFormat="1" ht="23.25" x14ac:dyDescent="0.35">
      <c r="A813" s="72"/>
      <c r="B813" s="86" t="s">
        <v>241</v>
      </c>
      <c r="C813" s="86" t="s">
        <v>78</v>
      </c>
      <c r="D813" s="72">
        <v>174</v>
      </c>
      <c r="E813" s="72">
        <v>1</v>
      </c>
      <c r="F813" s="71">
        <v>4</v>
      </c>
      <c r="G813" s="71">
        <v>4</v>
      </c>
      <c r="H813" s="72">
        <v>29</v>
      </c>
      <c r="I813" s="190">
        <f t="shared" si="31"/>
        <v>100</v>
      </c>
      <c r="J813" s="278"/>
    </row>
    <row r="814" spans="1:10" s="122" customFormat="1" ht="23.25" x14ac:dyDescent="0.35">
      <c r="A814" s="72"/>
      <c r="B814" s="86" t="s">
        <v>22</v>
      </c>
      <c r="C814" s="86" t="s">
        <v>60</v>
      </c>
      <c r="D814" s="72">
        <v>174</v>
      </c>
      <c r="E814" s="72">
        <v>1</v>
      </c>
      <c r="F814" s="71">
        <v>2</v>
      </c>
      <c r="G814" s="71">
        <v>2</v>
      </c>
      <c r="H814" s="72">
        <v>7</v>
      </c>
      <c r="I814" s="190">
        <f t="shared" si="31"/>
        <v>100</v>
      </c>
      <c r="J814" s="278"/>
    </row>
    <row r="815" spans="1:10" s="122" customFormat="1" ht="23.25" x14ac:dyDescent="0.35">
      <c r="A815" s="72"/>
      <c r="B815" s="86" t="s">
        <v>119</v>
      </c>
      <c r="C815" s="86" t="s">
        <v>86</v>
      </c>
      <c r="D815" s="72">
        <v>174</v>
      </c>
      <c r="E815" s="72">
        <v>1</v>
      </c>
      <c r="F815" s="71">
        <v>1</v>
      </c>
      <c r="G815" s="71">
        <v>1</v>
      </c>
      <c r="H815" s="72">
        <v>-1</v>
      </c>
      <c r="I815" s="190">
        <f t="shared" si="31"/>
        <v>100</v>
      </c>
      <c r="J815" s="278"/>
    </row>
    <row r="816" spans="1:10" s="122" customFormat="1" ht="23.25" x14ac:dyDescent="0.35">
      <c r="A816" s="72"/>
      <c r="B816" s="86" t="s">
        <v>23</v>
      </c>
      <c r="C816" s="86" t="s">
        <v>60</v>
      </c>
      <c r="D816" s="72">
        <v>174</v>
      </c>
      <c r="E816" s="72">
        <v>1</v>
      </c>
      <c r="F816" s="71">
        <v>2</v>
      </c>
      <c r="G816" s="71">
        <v>2</v>
      </c>
      <c r="H816" s="72">
        <v>4</v>
      </c>
      <c r="I816" s="190">
        <f t="shared" si="31"/>
        <v>100</v>
      </c>
      <c r="J816" s="278"/>
    </row>
    <row r="817" spans="1:10" s="122" customFormat="1" ht="23.25" x14ac:dyDescent="0.35">
      <c r="A817" s="72"/>
      <c r="B817" s="86" t="s">
        <v>118</v>
      </c>
      <c r="C817" s="86" t="s">
        <v>86</v>
      </c>
      <c r="D817" s="72">
        <v>174</v>
      </c>
      <c r="E817" s="72">
        <v>1</v>
      </c>
      <c r="F817" s="71">
        <v>1</v>
      </c>
      <c r="G817" s="71">
        <v>1</v>
      </c>
      <c r="H817" s="72">
        <v>8</v>
      </c>
      <c r="I817" s="190">
        <f t="shared" si="31"/>
        <v>100</v>
      </c>
      <c r="J817" s="278"/>
    </row>
    <row r="818" spans="1:10" s="122" customFormat="1" ht="23.25" x14ac:dyDescent="0.35">
      <c r="A818" s="72"/>
      <c r="B818" s="86" t="s">
        <v>120</v>
      </c>
      <c r="C818" s="86" t="s">
        <v>86</v>
      </c>
      <c r="D818" s="72">
        <v>174</v>
      </c>
      <c r="E818" s="72">
        <v>1</v>
      </c>
      <c r="F818" s="71">
        <v>4</v>
      </c>
      <c r="G818" s="71">
        <v>3</v>
      </c>
      <c r="H818" s="72">
        <v>10</v>
      </c>
      <c r="I818" s="190">
        <f t="shared" si="31"/>
        <v>75</v>
      </c>
      <c r="J818" s="278"/>
    </row>
    <row r="819" spans="1:10" s="122" customFormat="1" ht="23.25" x14ac:dyDescent="0.35">
      <c r="A819" s="72"/>
      <c r="B819" s="86" t="s">
        <v>121</v>
      </c>
      <c r="C819" s="86" t="s">
        <v>81</v>
      </c>
      <c r="D819" s="72">
        <v>174</v>
      </c>
      <c r="E819" s="72">
        <v>1</v>
      </c>
      <c r="F819" s="71">
        <v>4</v>
      </c>
      <c r="G819" s="71">
        <v>3</v>
      </c>
      <c r="H819" s="72">
        <v>6</v>
      </c>
      <c r="I819" s="190">
        <f t="shared" si="31"/>
        <v>75</v>
      </c>
      <c r="J819" s="278"/>
    </row>
    <row r="820" spans="1:10" s="122" customFormat="1" ht="23.25" x14ac:dyDescent="0.35">
      <c r="A820" s="72"/>
      <c r="B820" s="86" t="s">
        <v>122</v>
      </c>
      <c r="C820" s="86" t="s">
        <v>81</v>
      </c>
      <c r="D820" s="72">
        <v>174</v>
      </c>
      <c r="E820" s="72">
        <v>1</v>
      </c>
      <c r="F820" s="71">
        <v>3</v>
      </c>
      <c r="G820" s="71">
        <v>2</v>
      </c>
      <c r="H820" s="72">
        <v>10</v>
      </c>
      <c r="I820" s="190">
        <f t="shared" si="31"/>
        <v>66.666666666666657</v>
      </c>
      <c r="J820" s="278"/>
    </row>
    <row r="821" spans="1:10" s="122" customFormat="1" ht="23.25" x14ac:dyDescent="0.35">
      <c r="A821" s="72"/>
      <c r="B821" s="86" t="s">
        <v>124</v>
      </c>
      <c r="C821" s="86" t="s">
        <v>78</v>
      </c>
      <c r="D821" s="72">
        <v>174</v>
      </c>
      <c r="E821" s="72">
        <v>1</v>
      </c>
      <c r="F821" s="71">
        <v>4</v>
      </c>
      <c r="G821" s="71">
        <v>2</v>
      </c>
      <c r="H821" s="72">
        <v>1</v>
      </c>
      <c r="I821" s="190">
        <f t="shared" si="31"/>
        <v>50</v>
      </c>
      <c r="J821" s="278"/>
    </row>
    <row r="822" spans="1:10" s="122" customFormat="1" ht="23.25" x14ac:dyDescent="0.35">
      <c r="A822" s="72"/>
      <c r="B822" s="86" t="s">
        <v>123</v>
      </c>
      <c r="C822" s="86" t="s">
        <v>81</v>
      </c>
      <c r="D822" s="72">
        <v>174</v>
      </c>
      <c r="E822" s="72">
        <v>1</v>
      </c>
      <c r="F822" s="71">
        <v>4</v>
      </c>
      <c r="G822" s="71">
        <v>2</v>
      </c>
      <c r="H822" s="72">
        <v>3</v>
      </c>
      <c r="I822" s="190">
        <f t="shared" ref="I822:I832" si="32">G822/F822*100</f>
        <v>50</v>
      </c>
      <c r="J822" s="278"/>
    </row>
    <row r="823" spans="1:10" s="122" customFormat="1" ht="23.25" x14ac:dyDescent="0.35">
      <c r="A823" s="72"/>
      <c r="B823" s="86" t="s">
        <v>125</v>
      </c>
      <c r="C823" s="86" t="s">
        <v>86</v>
      </c>
      <c r="D823" s="72">
        <v>174</v>
      </c>
      <c r="E823" s="72">
        <v>1</v>
      </c>
      <c r="F823" s="71">
        <v>4</v>
      </c>
      <c r="G823" s="71">
        <v>2</v>
      </c>
      <c r="H823" s="72">
        <v>-11</v>
      </c>
      <c r="I823" s="190">
        <f t="shared" si="32"/>
        <v>50</v>
      </c>
      <c r="J823" s="278"/>
    </row>
    <row r="824" spans="1:10" s="122" customFormat="1" ht="23.25" x14ac:dyDescent="0.35">
      <c r="A824" s="72"/>
      <c r="B824" s="86" t="s">
        <v>126</v>
      </c>
      <c r="C824" s="86" t="s">
        <v>81</v>
      </c>
      <c r="D824" s="72">
        <v>174</v>
      </c>
      <c r="E824" s="72">
        <v>1</v>
      </c>
      <c r="F824" s="71">
        <v>2</v>
      </c>
      <c r="G824" s="71">
        <v>1</v>
      </c>
      <c r="H824" s="72">
        <v>-4</v>
      </c>
      <c r="I824" s="190">
        <f t="shared" si="32"/>
        <v>50</v>
      </c>
      <c r="J824" s="278"/>
    </row>
    <row r="825" spans="1:10" s="122" customFormat="1" ht="23.25" x14ac:dyDescent="0.35">
      <c r="A825" s="72"/>
      <c r="B825" s="86" t="s">
        <v>127</v>
      </c>
      <c r="C825" s="86" t="s">
        <v>86</v>
      </c>
      <c r="D825" s="72">
        <v>174</v>
      </c>
      <c r="E825" s="72">
        <v>1</v>
      </c>
      <c r="F825" s="71">
        <v>3</v>
      </c>
      <c r="G825" s="71">
        <v>1</v>
      </c>
      <c r="H825" s="72">
        <v>-7</v>
      </c>
      <c r="I825" s="190">
        <f t="shared" si="32"/>
        <v>33.333333333333329</v>
      </c>
      <c r="J825" s="278"/>
    </row>
    <row r="826" spans="1:10" s="122" customFormat="1" ht="23.25" x14ac:dyDescent="0.35">
      <c r="A826" s="72"/>
      <c r="B826" s="86" t="s">
        <v>203</v>
      </c>
      <c r="C826" s="86" t="s">
        <v>72</v>
      </c>
      <c r="D826" s="72">
        <v>174</v>
      </c>
      <c r="E826" s="72">
        <v>1</v>
      </c>
      <c r="F826" s="71">
        <v>4</v>
      </c>
      <c r="G826" s="71">
        <v>1</v>
      </c>
      <c r="H826" s="72">
        <v>-18</v>
      </c>
      <c r="I826" s="190">
        <f t="shared" si="32"/>
        <v>25</v>
      </c>
      <c r="J826" s="278"/>
    </row>
    <row r="827" spans="1:10" s="122" customFormat="1" ht="23.25" x14ac:dyDescent="0.35">
      <c r="A827" s="72"/>
      <c r="B827" s="86" t="s">
        <v>26</v>
      </c>
      <c r="C827" s="86" t="s">
        <v>96</v>
      </c>
      <c r="D827" s="72">
        <v>174</v>
      </c>
      <c r="E827" s="72">
        <v>1</v>
      </c>
      <c r="F827" s="71">
        <v>4</v>
      </c>
      <c r="G827" s="71">
        <v>1</v>
      </c>
      <c r="H827" s="72">
        <v>-10</v>
      </c>
      <c r="I827" s="190">
        <f t="shared" si="32"/>
        <v>25</v>
      </c>
      <c r="J827" s="278"/>
    </row>
    <row r="828" spans="1:10" s="122" customFormat="1" ht="23.25" x14ac:dyDescent="0.35">
      <c r="A828" s="72"/>
      <c r="B828" s="86" t="s">
        <v>129</v>
      </c>
      <c r="C828" s="86" t="s">
        <v>86</v>
      </c>
      <c r="D828" s="72">
        <v>174</v>
      </c>
      <c r="E828" s="72">
        <v>1</v>
      </c>
      <c r="F828" s="71">
        <v>2</v>
      </c>
      <c r="G828" s="71">
        <v>0</v>
      </c>
      <c r="H828" s="72">
        <v>-18</v>
      </c>
      <c r="I828" s="190">
        <f t="shared" si="32"/>
        <v>0</v>
      </c>
      <c r="J828" s="278"/>
    </row>
    <row r="829" spans="1:10" s="122" customFormat="1" ht="23.25" x14ac:dyDescent="0.35">
      <c r="A829" s="72"/>
      <c r="B829" s="86" t="s">
        <v>131</v>
      </c>
      <c r="C829" s="86" t="s">
        <v>132</v>
      </c>
      <c r="D829" s="72">
        <v>174</v>
      </c>
      <c r="E829" s="72">
        <v>1</v>
      </c>
      <c r="F829" s="71">
        <v>1</v>
      </c>
      <c r="G829" s="71">
        <v>0</v>
      </c>
      <c r="H829" s="72">
        <v>-2</v>
      </c>
      <c r="I829" s="190">
        <f t="shared" si="32"/>
        <v>0</v>
      </c>
      <c r="J829" s="278"/>
    </row>
    <row r="830" spans="1:10" s="122" customFormat="1" ht="23.25" x14ac:dyDescent="0.35">
      <c r="A830" s="72"/>
      <c r="B830" s="86" t="s">
        <v>130</v>
      </c>
      <c r="C830" s="86" t="s">
        <v>72</v>
      </c>
      <c r="D830" s="72">
        <v>174</v>
      </c>
      <c r="E830" s="72">
        <v>1</v>
      </c>
      <c r="F830" s="71">
        <v>2</v>
      </c>
      <c r="G830" s="71">
        <v>0</v>
      </c>
      <c r="H830" s="72">
        <v>-19</v>
      </c>
      <c r="I830" s="190">
        <f t="shared" si="32"/>
        <v>0</v>
      </c>
      <c r="J830" s="278"/>
    </row>
    <row r="831" spans="1:10" s="122" customFormat="1" ht="23.25" x14ac:dyDescent="0.35">
      <c r="A831" s="72"/>
      <c r="B831" s="86" t="s">
        <v>128</v>
      </c>
      <c r="C831" s="86" t="s">
        <v>81</v>
      </c>
      <c r="D831" s="72">
        <v>174</v>
      </c>
      <c r="E831" s="72">
        <v>1</v>
      </c>
      <c r="F831" s="71">
        <v>4</v>
      </c>
      <c r="G831" s="71">
        <v>0</v>
      </c>
      <c r="H831" s="72">
        <v>-23</v>
      </c>
      <c r="I831" s="190">
        <f t="shared" si="32"/>
        <v>0</v>
      </c>
      <c r="J831" s="278"/>
    </row>
    <row r="832" spans="1:10" s="122" customFormat="1" ht="23.25" x14ac:dyDescent="0.35">
      <c r="A832" s="72"/>
      <c r="B832" s="86" t="s">
        <v>202</v>
      </c>
      <c r="C832" s="86" t="s">
        <v>86</v>
      </c>
      <c r="D832" s="72">
        <v>174</v>
      </c>
      <c r="E832" s="72">
        <v>1</v>
      </c>
      <c r="F832" s="71">
        <v>4</v>
      </c>
      <c r="G832" s="71">
        <v>0</v>
      </c>
      <c r="H832" s="72">
        <v>-46</v>
      </c>
      <c r="I832" s="190">
        <f t="shared" si="32"/>
        <v>0</v>
      </c>
      <c r="J832" s="278"/>
    </row>
    <row r="833" spans="1:10" s="122" customFormat="1" ht="15" customHeight="1" x14ac:dyDescent="0.25">
      <c r="A833" s="277"/>
      <c r="B833" s="178"/>
      <c r="C833" s="178"/>
      <c r="D833" s="178"/>
      <c r="E833" s="178"/>
      <c r="F833" s="178"/>
      <c r="G833" s="178"/>
      <c r="H833" s="178"/>
      <c r="I833" s="178"/>
      <c r="J833" s="189"/>
    </row>
    <row r="834" spans="1:10" s="122" customFormat="1" ht="15" customHeight="1" x14ac:dyDescent="0.25">
      <c r="A834" s="504" t="s">
        <v>133</v>
      </c>
      <c r="B834" s="505"/>
      <c r="C834" s="505"/>
      <c r="D834" s="505"/>
      <c r="E834" s="505"/>
      <c r="F834" s="505"/>
      <c r="G834" s="505"/>
      <c r="H834" s="505"/>
      <c r="I834" s="505"/>
      <c r="J834" s="189"/>
    </row>
    <row r="835" spans="1:10" s="122" customFormat="1" ht="15" customHeight="1" thickBot="1" x14ac:dyDescent="0.3">
      <c r="A835" s="506" t="s">
        <v>134</v>
      </c>
      <c r="B835" s="507"/>
      <c r="C835" s="507"/>
      <c r="D835" s="507"/>
      <c r="E835" s="507"/>
      <c r="F835" s="507"/>
      <c r="G835" s="507"/>
      <c r="H835" s="507"/>
      <c r="I835" s="507"/>
      <c r="J835" s="148"/>
    </row>
    <row r="836" spans="1:10" s="122" customFormat="1" ht="15" customHeight="1" thickBot="1" x14ac:dyDescent="0.3">
      <c r="A836" s="494"/>
      <c r="B836" s="495"/>
      <c r="C836" s="495"/>
      <c r="D836" s="495"/>
      <c r="E836" s="495"/>
      <c r="F836" s="495"/>
      <c r="G836" s="495"/>
      <c r="H836" s="495"/>
      <c r="I836" s="495"/>
      <c r="J836" s="496"/>
    </row>
    <row r="837" spans="1:10" s="122" customFormat="1" ht="23.25" x14ac:dyDescent="0.35">
      <c r="A837" s="497" t="s">
        <v>68</v>
      </c>
      <c r="B837" s="498"/>
      <c r="C837" s="498"/>
      <c r="D837" s="498"/>
      <c r="E837" s="498"/>
      <c r="F837" s="498"/>
      <c r="G837" s="498"/>
      <c r="H837" s="498"/>
      <c r="I837" s="498"/>
      <c r="J837" s="499"/>
    </row>
    <row r="838" spans="1:10" s="122" customFormat="1" ht="26.25" x14ac:dyDescent="0.4">
      <c r="A838" s="500" t="s">
        <v>69</v>
      </c>
      <c r="B838" s="501"/>
      <c r="C838" s="501"/>
      <c r="D838" s="501"/>
      <c r="E838" s="501"/>
      <c r="F838" s="501"/>
      <c r="G838" s="502">
        <v>43475</v>
      </c>
      <c r="H838" s="502"/>
      <c r="I838" s="502"/>
      <c r="J838" s="503"/>
    </row>
    <row r="839" spans="1:10" s="122" customFormat="1" ht="18" x14ac:dyDescent="0.25">
      <c r="A839" s="58" t="s">
        <v>53</v>
      </c>
      <c r="B839" s="58" t="s">
        <v>63</v>
      </c>
      <c r="C839" s="60" t="s">
        <v>54</v>
      </c>
      <c r="D839" s="58" t="s">
        <v>64</v>
      </c>
      <c r="E839" s="58" t="s">
        <v>64</v>
      </c>
      <c r="F839" s="58" t="s">
        <v>56</v>
      </c>
      <c r="G839" s="58" t="s">
        <v>57</v>
      </c>
      <c r="H839" s="58" t="s">
        <v>58</v>
      </c>
      <c r="I839" s="58" t="s">
        <v>59</v>
      </c>
      <c r="J839" s="58" t="s">
        <v>66</v>
      </c>
    </row>
    <row r="840" spans="1:10" s="122" customFormat="1" ht="18" x14ac:dyDescent="0.25">
      <c r="A840" s="60"/>
      <c r="B840" s="59"/>
      <c r="C840" s="59"/>
      <c r="D840" s="58" t="s">
        <v>162</v>
      </c>
      <c r="E840" s="58" t="s">
        <v>71</v>
      </c>
      <c r="F840" s="58" t="s">
        <v>71</v>
      </c>
      <c r="G840" s="58" t="s">
        <v>51</v>
      </c>
      <c r="H840" s="60"/>
      <c r="I840" s="58" t="s">
        <v>52</v>
      </c>
      <c r="J840" s="58" t="s">
        <v>65</v>
      </c>
    </row>
    <row r="841" spans="1:10" s="122" customFormat="1" ht="23.25" x14ac:dyDescent="0.35">
      <c r="A841" s="163">
        <v>1</v>
      </c>
      <c r="B841" s="68" t="s">
        <v>8</v>
      </c>
      <c r="C841" s="68" t="s">
        <v>72</v>
      </c>
      <c r="D841" s="64">
        <v>173</v>
      </c>
      <c r="E841" s="64">
        <v>117</v>
      </c>
      <c r="F841" s="57">
        <v>479</v>
      </c>
      <c r="G841" s="57">
        <v>305</v>
      </c>
      <c r="H841" s="57">
        <v>1013</v>
      </c>
      <c r="I841" s="179">
        <f t="shared" ref="I841:I858" si="33">G841/F841*100</f>
        <v>63.674321503131523</v>
      </c>
      <c r="J841" s="163">
        <v>1</v>
      </c>
    </row>
    <row r="842" spans="1:10" s="122" customFormat="1" ht="23.25" x14ac:dyDescent="0.35">
      <c r="A842" s="164">
        <v>2</v>
      </c>
      <c r="B842" s="83" t="s">
        <v>73</v>
      </c>
      <c r="C842" s="83" t="s">
        <v>72</v>
      </c>
      <c r="D842" s="66">
        <v>173</v>
      </c>
      <c r="E842" s="66">
        <v>81</v>
      </c>
      <c r="F842" s="81">
        <v>399</v>
      </c>
      <c r="G842" s="81">
        <v>250</v>
      </c>
      <c r="H842" s="81">
        <v>941</v>
      </c>
      <c r="I842" s="180">
        <f t="shared" si="33"/>
        <v>62.656641604010019</v>
      </c>
      <c r="J842" s="164">
        <v>2</v>
      </c>
    </row>
    <row r="843" spans="1:10" s="122" customFormat="1" ht="23.25" x14ac:dyDescent="0.35">
      <c r="A843" s="165">
        <v>3</v>
      </c>
      <c r="B843" s="69" t="s">
        <v>12</v>
      </c>
      <c r="C843" s="69" t="s">
        <v>72</v>
      </c>
      <c r="D843" s="65">
        <v>173</v>
      </c>
      <c r="E843" s="65">
        <v>123</v>
      </c>
      <c r="F843" s="62">
        <v>555</v>
      </c>
      <c r="G843" s="62">
        <v>334</v>
      </c>
      <c r="H843" s="62">
        <v>769</v>
      </c>
      <c r="I843" s="181">
        <f t="shared" si="33"/>
        <v>60.180180180180173</v>
      </c>
      <c r="J843" s="165">
        <v>3</v>
      </c>
    </row>
    <row r="844" spans="1:10" s="122" customFormat="1" ht="23.25" x14ac:dyDescent="0.35">
      <c r="A844" s="166">
        <v>4</v>
      </c>
      <c r="B844" s="70" t="s">
        <v>11</v>
      </c>
      <c r="C844" s="70" t="s">
        <v>72</v>
      </c>
      <c r="D844" s="61">
        <v>173</v>
      </c>
      <c r="E844" s="61">
        <v>143</v>
      </c>
      <c r="F844" s="56">
        <v>615</v>
      </c>
      <c r="G844" s="56">
        <v>359</v>
      </c>
      <c r="H844" s="56">
        <v>1003</v>
      </c>
      <c r="I844" s="182">
        <f t="shared" si="33"/>
        <v>58.373983739837399</v>
      </c>
      <c r="J844" s="166">
        <v>4</v>
      </c>
    </row>
    <row r="845" spans="1:10" s="122" customFormat="1" ht="23.25" x14ac:dyDescent="0.35">
      <c r="A845" s="166">
        <v>5</v>
      </c>
      <c r="B845" s="70" t="s">
        <v>74</v>
      </c>
      <c r="C845" s="70" t="s">
        <v>72</v>
      </c>
      <c r="D845" s="61">
        <v>173</v>
      </c>
      <c r="E845" s="61">
        <v>78</v>
      </c>
      <c r="F845" s="56">
        <v>336</v>
      </c>
      <c r="G845" s="56">
        <v>187</v>
      </c>
      <c r="H845" s="56">
        <v>165</v>
      </c>
      <c r="I845" s="182">
        <f t="shared" si="33"/>
        <v>55.654761904761905</v>
      </c>
      <c r="J845" s="166">
        <v>5</v>
      </c>
    </row>
    <row r="846" spans="1:10" s="122" customFormat="1" ht="23.25" x14ac:dyDescent="0.35">
      <c r="A846" s="166">
        <v>6</v>
      </c>
      <c r="B846" s="70" t="s">
        <v>5</v>
      </c>
      <c r="C846" s="70" t="s">
        <v>72</v>
      </c>
      <c r="D846" s="61">
        <v>173</v>
      </c>
      <c r="E846" s="61">
        <v>130</v>
      </c>
      <c r="F846" s="56">
        <v>566</v>
      </c>
      <c r="G846" s="56">
        <v>311</v>
      </c>
      <c r="H846" s="61">
        <v>325</v>
      </c>
      <c r="I846" s="182">
        <f t="shared" si="33"/>
        <v>54.946996466431095</v>
      </c>
      <c r="J846" s="166">
        <v>6</v>
      </c>
    </row>
    <row r="847" spans="1:10" s="122" customFormat="1" ht="23.25" x14ac:dyDescent="0.35">
      <c r="A847" s="166">
        <v>7</v>
      </c>
      <c r="B847" s="70" t="s">
        <v>3</v>
      </c>
      <c r="C847" s="70" t="s">
        <v>72</v>
      </c>
      <c r="D847" s="61">
        <v>173</v>
      </c>
      <c r="E847" s="61">
        <v>125</v>
      </c>
      <c r="F847" s="56">
        <v>516</v>
      </c>
      <c r="G847" s="56">
        <v>279</v>
      </c>
      <c r="H847" s="56">
        <v>298</v>
      </c>
      <c r="I847" s="182">
        <f t="shared" si="33"/>
        <v>54.069767441860463</v>
      </c>
      <c r="J847" s="166">
        <v>8</v>
      </c>
    </row>
    <row r="848" spans="1:10" s="122" customFormat="1" ht="23.25" x14ac:dyDescent="0.35">
      <c r="A848" s="166">
        <v>8</v>
      </c>
      <c r="B848" s="70" t="s">
        <v>4</v>
      </c>
      <c r="C848" s="70" t="s">
        <v>72</v>
      </c>
      <c r="D848" s="61">
        <v>173</v>
      </c>
      <c r="E848" s="61">
        <v>138</v>
      </c>
      <c r="F848" s="56">
        <v>603</v>
      </c>
      <c r="G848" s="56">
        <v>325</v>
      </c>
      <c r="H848" s="56">
        <v>145</v>
      </c>
      <c r="I848" s="182">
        <f t="shared" si="33"/>
        <v>53.8971807628524</v>
      </c>
      <c r="J848" s="166">
        <v>7</v>
      </c>
    </row>
    <row r="849" spans="1:10" s="122" customFormat="1" ht="23.25" x14ac:dyDescent="0.35">
      <c r="A849" s="166">
        <v>9</v>
      </c>
      <c r="B849" s="70" t="s">
        <v>16</v>
      </c>
      <c r="C849" s="70" t="s">
        <v>72</v>
      </c>
      <c r="D849" s="61">
        <v>173</v>
      </c>
      <c r="E849" s="61">
        <v>85</v>
      </c>
      <c r="F849" s="56">
        <v>175</v>
      </c>
      <c r="G849" s="61">
        <v>88</v>
      </c>
      <c r="H849" s="61">
        <v>-3</v>
      </c>
      <c r="I849" s="182">
        <f t="shared" si="33"/>
        <v>50.285714285714292</v>
      </c>
      <c r="J849" s="166">
        <v>9</v>
      </c>
    </row>
    <row r="850" spans="1:10" s="122" customFormat="1" ht="23.25" x14ac:dyDescent="0.35">
      <c r="A850" s="166">
        <v>10</v>
      </c>
      <c r="B850" s="70" t="s">
        <v>14</v>
      </c>
      <c r="C850" s="70" t="s">
        <v>72</v>
      </c>
      <c r="D850" s="61">
        <v>173</v>
      </c>
      <c r="E850" s="61">
        <v>50</v>
      </c>
      <c r="F850" s="56">
        <v>189</v>
      </c>
      <c r="G850" s="56">
        <v>93</v>
      </c>
      <c r="H850" s="61">
        <v>-82</v>
      </c>
      <c r="I850" s="182">
        <f t="shared" si="33"/>
        <v>49.206349206349202</v>
      </c>
      <c r="J850" s="166">
        <v>10</v>
      </c>
    </row>
    <row r="851" spans="1:10" s="122" customFormat="1" ht="23.25" x14ac:dyDescent="0.35">
      <c r="A851" s="166">
        <v>11</v>
      </c>
      <c r="B851" s="70" t="s">
        <v>7</v>
      </c>
      <c r="C851" s="70" t="s">
        <v>72</v>
      </c>
      <c r="D851" s="61">
        <v>173</v>
      </c>
      <c r="E851" s="61">
        <v>79</v>
      </c>
      <c r="F851" s="56">
        <v>244</v>
      </c>
      <c r="G851" s="56">
        <v>120</v>
      </c>
      <c r="H851" s="61">
        <v>-197</v>
      </c>
      <c r="I851" s="182">
        <f t="shared" si="33"/>
        <v>49.180327868852459</v>
      </c>
      <c r="J851" s="166">
        <v>11</v>
      </c>
    </row>
    <row r="852" spans="1:10" s="122" customFormat="1" ht="23.25" x14ac:dyDescent="0.35">
      <c r="A852" s="166">
        <v>12</v>
      </c>
      <c r="B852" s="67" t="s">
        <v>76</v>
      </c>
      <c r="C852" s="67" t="s">
        <v>77</v>
      </c>
      <c r="D852" s="61">
        <v>173</v>
      </c>
      <c r="E852" s="61">
        <v>63</v>
      </c>
      <c r="F852" s="56">
        <v>246</v>
      </c>
      <c r="G852" s="56">
        <v>112</v>
      </c>
      <c r="H852" s="61">
        <v>-64</v>
      </c>
      <c r="I852" s="182">
        <f t="shared" si="33"/>
        <v>45.528455284552841</v>
      </c>
      <c r="J852" s="166">
        <v>12</v>
      </c>
    </row>
    <row r="853" spans="1:10" s="122" customFormat="1" ht="23.25" x14ac:dyDescent="0.35">
      <c r="A853" s="166">
        <v>13</v>
      </c>
      <c r="B853" s="67" t="s">
        <v>19</v>
      </c>
      <c r="C853" s="67" t="s">
        <v>75</v>
      </c>
      <c r="D853" s="61">
        <v>173</v>
      </c>
      <c r="E853" s="61">
        <v>58</v>
      </c>
      <c r="F853" s="56">
        <v>214</v>
      </c>
      <c r="G853" s="56">
        <v>97</v>
      </c>
      <c r="H853" s="61">
        <v>-133</v>
      </c>
      <c r="I853" s="182">
        <f t="shared" si="33"/>
        <v>45.32710280373832</v>
      </c>
      <c r="J853" s="166">
        <v>13</v>
      </c>
    </row>
    <row r="854" spans="1:10" s="122" customFormat="1" ht="23.25" x14ac:dyDescent="0.35">
      <c r="A854" s="166">
        <v>14</v>
      </c>
      <c r="B854" s="67" t="s">
        <v>24</v>
      </c>
      <c r="C854" s="67" t="s">
        <v>78</v>
      </c>
      <c r="D854" s="61">
        <v>173</v>
      </c>
      <c r="E854" s="61">
        <v>78</v>
      </c>
      <c r="F854" s="56">
        <v>323</v>
      </c>
      <c r="G854" s="56">
        <v>144</v>
      </c>
      <c r="H854" s="61">
        <v>-212</v>
      </c>
      <c r="I854" s="182">
        <f t="shared" si="33"/>
        <v>44.582043343653247</v>
      </c>
      <c r="J854" s="166">
        <v>14</v>
      </c>
    </row>
    <row r="855" spans="1:10" s="122" customFormat="1" ht="23.25" x14ac:dyDescent="0.35">
      <c r="A855" s="166">
        <v>15</v>
      </c>
      <c r="B855" s="70" t="s">
        <v>6</v>
      </c>
      <c r="C855" s="70" t="s">
        <v>72</v>
      </c>
      <c r="D855" s="61">
        <v>173</v>
      </c>
      <c r="E855" s="61">
        <v>138</v>
      </c>
      <c r="F855" s="56">
        <v>517</v>
      </c>
      <c r="G855" s="56">
        <v>205</v>
      </c>
      <c r="H855" s="56">
        <v>-657</v>
      </c>
      <c r="I855" s="182">
        <f t="shared" si="33"/>
        <v>39.651837524177949</v>
      </c>
      <c r="J855" s="166">
        <v>15</v>
      </c>
    </row>
    <row r="856" spans="1:10" s="122" customFormat="1" ht="23.25" x14ac:dyDescent="0.35">
      <c r="A856" s="166">
        <v>16</v>
      </c>
      <c r="B856" s="67" t="s">
        <v>27</v>
      </c>
      <c r="C856" s="67" t="s">
        <v>79</v>
      </c>
      <c r="D856" s="61">
        <v>173</v>
      </c>
      <c r="E856" s="61">
        <v>62</v>
      </c>
      <c r="F856" s="56">
        <v>233</v>
      </c>
      <c r="G856" s="56">
        <v>91</v>
      </c>
      <c r="H856" s="61">
        <v>-439</v>
      </c>
      <c r="I856" s="182">
        <f t="shared" si="33"/>
        <v>39.055793991416309</v>
      </c>
      <c r="J856" s="166">
        <v>16</v>
      </c>
    </row>
    <row r="857" spans="1:10" s="122" customFormat="1" ht="23.25" x14ac:dyDescent="0.35">
      <c r="A857" s="166">
        <v>17</v>
      </c>
      <c r="B857" s="70" t="s">
        <v>15</v>
      </c>
      <c r="C857" s="70" t="s">
        <v>72</v>
      </c>
      <c r="D857" s="61">
        <v>173</v>
      </c>
      <c r="E857" s="61">
        <v>52</v>
      </c>
      <c r="F857" s="56">
        <v>196</v>
      </c>
      <c r="G857" s="56">
        <v>71</v>
      </c>
      <c r="H857" s="61">
        <v>-431</v>
      </c>
      <c r="I857" s="182">
        <f t="shared" si="33"/>
        <v>36.224489795918366</v>
      </c>
      <c r="J857" s="166">
        <v>17</v>
      </c>
    </row>
    <row r="858" spans="1:10" s="122" customFormat="1" ht="23.25" x14ac:dyDescent="0.35">
      <c r="A858" s="166">
        <v>18</v>
      </c>
      <c r="B858" s="70" t="s">
        <v>9</v>
      </c>
      <c r="C858" s="70" t="s">
        <v>72</v>
      </c>
      <c r="D858" s="61">
        <v>173</v>
      </c>
      <c r="E858" s="61">
        <v>78</v>
      </c>
      <c r="F858" s="56">
        <v>179</v>
      </c>
      <c r="G858" s="56">
        <v>58</v>
      </c>
      <c r="H858" s="61">
        <v>-537</v>
      </c>
      <c r="I858" s="182">
        <f t="shared" si="33"/>
        <v>32.402234636871505</v>
      </c>
      <c r="J858" s="166">
        <v>18</v>
      </c>
    </row>
    <row r="859" spans="1:10" s="122" customFormat="1" ht="23.25" x14ac:dyDescent="0.35">
      <c r="A859" s="255"/>
      <c r="B859" s="86" t="s">
        <v>80</v>
      </c>
      <c r="C859" s="86" t="s">
        <v>81</v>
      </c>
      <c r="D859" s="72">
        <v>173</v>
      </c>
      <c r="E859" s="72">
        <v>34</v>
      </c>
      <c r="F859" s="71">
        <v>103</v>
      </c>
      <c r="G859" s="72">
        <v>43</v>
      </c>
      <c r="H859" s="72">
        <v>-89</v>
      </c>
      <c r="I859" s="190">
        <f t="shared" ref="I859:I905" si="34">G859/F859*100</f>
        <v>41.747572815533978</v>
      </c>
      <c r="J859" s="278"/>
    </row>
    <row r="860" spans="1:10" s="122" customFormat="1" ht="23.25" x14ac:dyDescent="0.35">
      <c r="A860" s="72"/>
      <c r="B860" s="86" t="s">
        <v>82</v>
      </c>
      <c r="C860" s="86" t="s">
        <v>78</v>
      </c>
      <c r="D860" s="72">
        <v>173</v>
      </c>
      <c r="E860" s="72">
        <v>34</v>
      </c>
      <c r="F860" s="71">
        <v>144</v>
      </c>
      <c r="G860" s="71">
        <v>81</v>
      </c>
      <c r="H860" s="72">
        <v>167</v>
      </c>
      <c r="I860" s="190">
        <f t="shared" si="34"/>
        <v>56.25</v>
      </c>
      <c r="J860" s="278"/>
    </row>
    <row r="861" spans="1:10" s="122" customFormat="1" ht="23.25" x14ac:dyDescent="0.35">
      <c r="A861" s="72"/>
      <c r="B861" s="86" t="s">
        <v>13</v>
      </c>
      <c r="C861" s="86" t="s">
        <v>72</v>
      </c>
      <c r="D861" s="72">
        <v>173</v>
      </c>
      <c r="E861" s="72">
        <v>33</v>
      </c>
      <c r="F861" s="71">
        <v>140</v>
      </c>
      <c r="G861" s="71">
        <v>55</v>
      </c>
      <c r="H861" s="72">
        <v>-186</v>
      </c>
      <c r="I861" s="190">
        <f t="shared" si="34"/>
        <v>39.285714285714285</v>
      </c>
      <c r="J861" s="278"/>
    </row>
    <row r="862" spans="1:10" s="122" customFormat="1" ht="23.25" x14ac:dyDescent="0.35">
      <c r="A862" s="72"/>
      <c r="B862" s="86" t="s">
        <v>83</v>
      </c>
      <c r="C862" s="86" t="s">
        <v>84</v>
      </c>
      <c r="D862" s="72">
        <v>173</v>
      </c>
      <c r="E862" s="72">
        <v>30</v>
      </c>
      <c r="F862" s="71">
        <v>135</v>
      </c>
      <c r="G862" s="71">
        <v>71</v>
      </c>
      <c r="H862" s="72">
        <v>6</v>
      </c>
      <c r="I862" s="190">
        <f t="shared" si="34"/>
        <v>52.592592592592588</v>
      </c>
      <c r="J862" s="278"/>
    </row>
    <row r="863" spans="1:10" s="122" customFormat="1" ht="23.25" x14ac:dyDescent="0.35">
      <c r="A863" s="72"/>
      <c r="B863" s="86" t="s">
        <v>89</v>
      </c>
      <c r="C863" s="86" t="s">
        <v>78</v>
      </c>
      <c r="D863" s="72">
        <v>173</v>
      </c>
      <c r="E863" s="72">
        <v>24</v>
      </c>
      <c r="F863" s="71">
        <v>100</v>
      </c>
      <c r="G863" s="71">
        <v>44</v>
      </c>
      <c r="H863" s="72">
        <v>-110</v>
      </c>
      <c r="I863" s="190">
        <f t="shared" si="34"/>
        <v>44</v>
      </c>
      <c r="J863" s="278"/>
    </row>
    <row r="864" spans="1:10" s="122" customFormat="1" ht="23.25" x14ac:dyDescent="0.35">
      <c r="A864" s="72"/>
      <c r="B864" s="86" t="s">
        <v>85</v>
      </c>
      <c r="C864" s="86" t="s">
        <v>86</v>
      </c>
      <c r="D864" s="72">
        <v>173</v>
      </c>
      <c r="E864" s="72">
        <v>22</v>
      </c>
      <c r="F864" s="71">
        <v>81</v>
      </c>
      <c r="G864" s="71">
        <v>28</v>
      </c>
      <c r="H864" s="72">
        <v>-219</v>
      </c>
      <c r="I864" s="190">
        <f t="shared" si="34"/>
        <v>34.567901234567898</v>
      </c>
      <c r="J864" s="278"/>
    </row>
    <row r="865" spans="1:10" s="122" customFormat="1" ht="23.25" x14ac:dyDescent="0.35">
      <c r="A865" s="72"/>
      <c r="B865" s="86" t="s">
        <v>87</v>
      </c>
      <c r="C865" s="86" t="s">
        <v>88</v>
      </c>
      <c r="D865" s="72">
        <v>173</v>
      </c>
      <c r="E865" s="72">
        <v>20</v>
      </c>
      <c r="F865" s="71">
        <v>86</v>
      </c>
      <c r="G865" s="71">
        <v>48</v>
      </c>
      <c r="H865" s="72">
        <v>71</v>
      </c>
      <c r="I865" s="190">
        <f t="shared" si="34"/>
        <v>55.813953488372093</v>
      </c>
      <c r="J865" s="278"/>
    </row>
    <row r="866" spans="1:10" s="122" customFormat="1" ht="23.25" x14ac:dyDescent="0.35">
      <c r="A866" s="72"/>
      <c r="B866" s="86" t="s">
        <v>90</v>
      </c>
      <c r="C866" s="86" t="s">
        <v>84</v>
      </c>
      <c r="D866" s="72">
        <v>173</v>
      </c>
      <c r="E866" s="72">
        <v>19</v>
      </c>
      <c r="F866" s="71">
        <v>72</v>
      </c>
      <c r="G866" s="71">
        <v>24</v>
      </c>
      <c r="H866" s="72">
        <v>-220</v>
      </c>
      <c r="I866" s="190">
        <f t="shared" si="34"/>
        <v>33.333333333333329</v>
      </c>
      <c r="J866" s="278"/>
    </row>
    <row r="867" spans="1:10" s="122" customFormat="1" ht="23.25" x14ac:dyDescent="0.35">
      <c r="A867" s="72"/>
      <c r="B867" s="86" t="s">
        <v>91</v>
      </c>
      <c r="C867" s="86" t="s">
        <v>72</v>
      </c>
      <c r="D867" s="72">
        <v>173</v>
      </c>
      <c r="E867" s="72">
        <v>18</v>
      </c>
      <c r="F867" s="71">
        <v>75</v>
      </c>
      <c r="G867" s="71">
        <v>25</v>
      </c>
      <c r="H867" s="72">
        <v>-219</v>
      </c>
      <c r="I867" s="190">
        <f t="shared" si="34"/>
        <v>33.333333333333329</v>
      </c>
      <c r="J867" s="278"/>
    </row>
    <row r="868" spans="1:10" s="122" customFormat="1" ht="23.25" x14ac:dyDescent="0.35">
      <c r="A868" s="72"/>
      <c r="B868" s="86" t="s">
        <v>92</v>
      </c>
      <c r="C868" s="86" t="s">
        <v>72</v>
      </c>
      <c r="D868" s="72">
        <v>173</v>
      </c>
      <c r="E868" s="72">
        <v>13</v>
      </c>
      <c r="F868" s="71">
        <v>41</v>
      </c>
      <c r="G868" s="71">
        <v>19</v>
      </c>
      <c r="H868" s="72">
        <v>-14</v>
      </c>
      <c r="I868" s="190">
        <f t="shared" si="34"/>
        <v>46.341463414634148</v>
      </c>
      <c r="J868" s="278"/>
    </row>
    <row r="869" spans="1:10" s="122" customFormat="1" ht="23.25" x14ac:dyDescent="0.35">
      <c r="A869" s="72"/>
      <c r="B869" s="87" t="s">
        <v>17</v>
      </c>
      <c r="C869" s="86" t="s">
        <v>79</v>
      </c>
      <c r="D869" s="72">
        <v>173</v>
      </c>
      <c r="E869" s="72">
        <v>12</v>
      </c>
      <c r="F869" s="71">
        <v>46</v>
      </c>
      <c r="G869" s="71">
        <v>18</v>
      </c>
      <c r="H869" s="71">
        <v>-103</v>
      </c>
      <c r="I869" s="190">
        <f t="shared" si="34"/>
        <v>39.130434782608695</v>
      </c>
      <c r="J869" s="278"/>
    </row>
    <row r="870" spans="1:10" s="122" customFormat="1" ht="23.25" x14ac:dyDescent="0.35">
      <c r="A870" s="72"/>
      <c r="B870" s="86" t="s">
        <v>93</v>
      </c>
      <c r="C870" s="86" t="s">
        <v>81</v>
      </c>
      <c r="D870" s="72">
        <v>173</v>
      </c>
      <c r="E870" s="72">
        <v>11</v>
      </c>
      <c r="F870" s="71">
        <v>33</v>
      </c>
      <c r="G870" s="71">
        <v>13</v>
      </c>
      <c r="H870" s="72">
        <v>-52</v>
      </c>
      <c r="I870" s="190">
        <f t="shared" si="34"/>
        <v>39.393939393939391</v>
      </c>
      <c r="J870" s="278"/>
    </row>
    <row r="871" spans="1:10" s="122" customFormat="1" ht="23.25" x14ac:dyDescent="0.35">
      <c r="A871" s="72"/>
      <c r="B871" s="86" t="s">
        <v>10</v>
      </c>
      <c r="C871" s="86" t="s">
        <v>86</v>
      </c>
      <c r="D871" s="72">
        <v>173</v>
      </c>
      <c r="E871" s="72">
        <v>11</v>
      </c>
      <c r="F871" s="71">
        <v>26</v>
      </c>
      <c r="G871" s="71">
        <v>13</v>
      </c>
      <c r="H871" s="72">
        <v>-45</v>
      </c>
      <c r="I871" s="190">
        <f t="shared" si="34"/>
        <v>50</v>
      </c>
      <c r="J871" s="278"/>
    </row>
    <row r="872" spans="1:10" s="122" customFormat="1" ht="23.25" x14ac:dyDescent="0.35">
      <c r="A872" s="72"/>
      <c r="B872" s="86" t="s">
        <v>21</v>
      </c>
      <c r="C872" s="86" t="s">
        <v>96</v>
      </c>
      <c r="D872" s="72">
        <v>173</v>
      </c>
      <c r="E872" s="72">
        <v>11</v>
      </c>
      <c r="F872" s="71">
        <v>47</v>
      </c>
      <c r="G872" s="71">
        <v>18</v>
      </c>
      <c r="H872" s="72">
        <v>-79</v>
      </c>
      <c r="I872" s="190">
        <f t="shared" ref="I872" si="35">G872/F872*100</f>
        <v>38.297872340425535</v>
      </c>
      <c r="J872" s="278"/>
    </row>
    <row r="873" spans="1:10" s="122" customFormat="1" ht="23.25" x14ac:dyDescent="0.35">
      <c r="A873" s="72"/>
      <c r="B873" s="86" t="s">
        <v>94</v>
      </c>
      <c r="C873" s="86" t="s">
        <v>81</v>
      </c>
      <c r="D873" s="72">
        <v>173</v>
      </c>
      <c r="E873" s="72">
        <v>10</v>
      </c>
      <c r="F873" s="71">
        <v>10</v>
      </c>
      <c r="G873" s="71">
        <v>8</v>
      </c>
      <c r="H873" s="72">
        <v>13</v>
      </c>
      <c r="I873" s="190">
        <f t="shared" si="34"/>
        <v>80</v>
      </c>
      <c r="J873" s="278"/>
    </row>
    <row r="874" spans="1:10" s="122" customFormat="1" ht="23.25" x14ac:dyDescent="0.35">
      <c r="A874" s="72"/>
      <c r="B874" s="86" t="s">
        <v>18</v>
      </c>
      <c r="C874" s="86" t="s">
        <v>86</v>
      </c>
      <c r="D874" s="72">
        <v>173</v>
      </c>
      <c r="E874" s="72">
        <v>9</v>
      </c>
      <c r="F874" s="71">
        <v>34</v>
      </c>
      <c r="G874" s="71">
        <v>19</v>
      </c>
      <c r="H874" s="72">
        <v>1</v>
      </c>
      <c r="I874" s="190">
        <f t="shared" si="34"/>
        <v>55.882352941176471</v>
      </c>
      <c r="J874" s="278"/>
    </row>
    <row r="875" spans="1:10" s="122" customFormat="1" ht="23.25" x14ac:dyDescent="0.35">
      <c r="A875" s="72"/>
      <c r="B875" s="86" t="s">
        <v>95</v>
      </c>
      <c r="C875" s="86" t="s">
        <v>77</v>
      </c>
      <c r="D875" s="72">
        <v>173</v>
      </c>
      <c r="E875" s="72">
        <v>9</v>
      </c>
      <c r="F875" s="71">
        <v>39</v>
      </c>
      <c r="G875" s="71">
        <v>17</v>
      </c>
      <c r="H875" s="72">
        <v>-40</v>
      </c>
      <c r="I875" s="190">
        <f t="shared" si="34"/>
        <v>43.589743589743591</v>
      </c>
      <c r="J875" s="278"/>
    </row>
    <row r="876" spans="1:10" s="122" customFormat="1" ht="23.25" x14ac:dyDescent="0.35">
      <c r="A876" s="72"/>
      <c r="B876" s="86" t="s">
        <v>97</v>
      </c>
      <c r="C876" s="86" t="s">
        <v>78</v>
      </c>
      <c r="D876" s="72">
        <v>173</v>
      </c>
      <c r="E876" s="72">
        <v>8</v>
      </c>
      <c r="F876" s="71">
        <v>35</v>
      </c>
      <c r="G876" s="71">
        <v>15</v>
      </c>
      <c r="H876" s="72">
        <v>-68</v>
      </c>
      <c r="I876" s="190">
        <f t="shared" si="34"/>
        <v>42.857142857142854</v>
      </c>
      <c r="J876" s="278"/>
    </row>
    <row r="877" spans="1:10" s="122" customFormat="1" ht="23.25" x14ac:dyDescent="0.35">
      <c r="A877" s="72"/>
      <c r="B877" s="86" t="s">
        <v>98</v>
      </c>
      <c r="C877" s="86" t="s">
        <v>75</v>
      </c>
      <c r="D877" s="72">
        <v>173</v>
      </c>
      <c r="E877" s="72">
        <v>7</v>
      </c>
      <c r="F877" s="71">
        <v>31</v>
      </c>
      <c r="G877" s="71">
        <v>17</v>
      </c>
      <c r="H877" s="72">
        <v>52</v>
      </c>
      <c r="I877" s="190">
        <f t="shared" si="34"/>
        <v>54.838709677419352</v>
      </c>
      <c r="J877" s="278"/>
    </row>
    <row r="878" spans="1:10" s="122" customFormat="1" ht="23.25" x14ac:dyDescent="0.35">
      <c r="A878" s="72"/>
      <c r="B878" s="86" t="s">
        <v>20</v>
      </c>
      <c r="C878" s="86" t="s">
        <v>78</v>
      </c>
      <c r="D878" s="72">
        <v>173</v>
      </c>
      <c r="E878" s="72">
        <v>7</v>
      </c>
      <c r="F878" s="71">
        <v>27</v>
      </c>
      <c r="G878" s="71">
        <v>8</v>
      </c>
      <c r="H878" s="72">
        <v>-53</v>
      </c>
      <c r="I878" s="190">
        <f t="shared" si="34"/>
        <v>29.629629629629626</v>
      </c>
      <c r="J878" s="278"/>
    </row>
    <row r="879" spans="1:10" s="122" customFormat="1" ht="23.25" x14ac:dyDescent="0.35">
      <c r="A879" s="72"/>
      <c r="B879" s="86" t="s">
        <v>101</v>
      </c>
      <c r="C879" s="86" t="s">
        <v>81</v>
      </c>
      <c r="D879" s="72">
        <v>173</v>
      </c>
      <c r="E879" s="72">
        <v>5</v>
      </c>
      <c r="F879" s="71">
        <v>18</v>
      </c>
      <c r="G879" s="71">
        <v>8</v>
      </c>
      <c r="H879" s="72">
        <v>-24</v>
      </c>
      <c r="I879" s="190">
        <f t="shared" si="34"/>
        <v>44.444444444444443</v>
      </c>
      <c r="J879" s="278"/>
    </row>
    <row r="880" spans="1:10" s="122" customFormat="1" ht="23.25" x14ac:dyDescent="0.35">
      <c r="A880" s="72"/>
      <c r="B880" s="86" t="s">
        <v>25</v>
      </c>
      <c r="C880" s="86" t="s">
        <v>78</v>
      </c>
      <c r="D880" s="72">
        <v>173</v>
      </c>
      <c r="E880" s="72">
        <v>5</v>
      </c>
      <c r="F880" s="71">
        <v>24</v>
      </c>
      <c r="G880" s="71">
        <v>8</v>
      </c>
      <c r="H880" s="72">
        <v>-61</v>
      </c>
      <c r="I880" s="190">
        <f t="shared" si="34"/>
        <v>33.333333333333329</v>
      </c>
      <c r="J880" s="278"/>
    </row>
    <row r="881" spans="1:10" s="122" customFormat="1" ht="23.25" x14ac:dyDescent="0.35">
      <c r="A881" s="72"/>
      <c r="B881" s="86" t="s">
        <v>102</v>
      </c>
      <c r="C881" s="86" t="s">
        <v>72</v>
      </c>
      <c r="D881" s="72">
        <v>173</v>
      </c>
      <c r="E881" s="72">
        <v>5</v>
      </c>
      <c r="F881" s="71">
        <v>14</v>
      </c>
      <c r="G881" s="71">
        <v>6</v>
      </c>
      <c r="H881" s="72">
        <v>-18</v>
      </c>
      <c r="I881" s="190">
        <f t="shared" si="34"/>
        <v>42.857142857142854</v>
      </c>
      <c r="J881" s="278"/>
    </row>
    <row r="882" spans="1:10" s="122" customFormat="1" ht="23.25" x14ac:dyDescent="0.35">
      <c r="A882" s="72"/>
      <c r="B882" s="86" t="s">
        <v>99</v>
      </c>
      <c r="C882" s="86" t="s">
        <v>100</v>
      </c>
      <c r="D882" s="72">
        <v>173</v>
      </c>
      <c r="E882" s="72">
        <v>5</v>
      </c>
      <c r="F882" s="71">
        <v>20</v>
      </c>
      <c r="G882" s="71">
        <v>9</v>
      </c>
      <c r="H882" s="72">
        <v>-26</v>
      </c>
      <c r="I882" s="190">
        <f t="shared" si="34"/>
        <v>45</v>
      </c>
      <c r="J882" s="278"/>
    </row>
    <row r="883" spans="1:10" s="122" customFormat="1" ht="23.25" x14ac:dyDescent="0.35">
      <c r="A883" s="72"/>
      <c r="B883" s="86" t="s">
        <v>103</v>
      </c>
      <c r="C883" s="86" t="s">
        <v>86</v>
      </c>
      <c r="D883" s="72">
        <v>173</v>
      </c>
      <c r="E883" s="72">
        <v>4</v>
      </c>
      <c r="F883" s="71">
        <v>17</v>
      </c>
      <c r="G883" s="71">
        <v>8</v>
      </c>
      <c r="H883" s="72">
        <v>-4</v>
      </c>
      <c r="I883" s="190">
        <f t="shared" si="34"/>
        <v>47.058823529411761</v>
      </c>
      <c r="J883" s="278"/>
    </row>
    <row r="884" spans="1:10" s="122" customFormat="1" ht="23.25" x14ac:dyDescent="0.35">
      <c r="A884" s="72"/>
      <c r="B884" s="86" t="s">
        <v>104</v>
      </c>
      <c r="C884" s="86" t="s">
        <v>105</v>
      </c>
      <c r="D884" s="72">
        <v>173</v>
      </c>
      <c r="E884" s="72">
        <v>3</v>
      </c>
      <c r="F884" s="71">
        <v>14</v>
      </c>
      <c r="G884" s="71">
        <v>6</v>
      </c>
      <c r="H884" s="72">
        <v>-23</v>
      </c>
      <c r="I884" s="190">
        <f t="shared" si="34"/>
        <v>42.857142857142854</v>
      </c>
      <c r="J884" s="278"/>
    </row>
    <row r="885" spans="1:10" s="122" customFormat="1" ht="23.25" x14ac:dyDescent="0.35">
      <c r="A885" s="72"/>
      <c r="B885" s="86" t="s">
        <v>108</v>
      </c>
      <c r="C885" s="86" t="s">
        <v>86</v>
      </c>
      <c r="D885" s="72">
        <v>173</v>
      </c>
      <c r="E885" s="72">
        <v>2</v>
      </c>
      <c r="F885" s="71">
        <v>7</v>
      </c>
      <c r="G885" s="71">
        <v>4</v>
      </c>
      <c r="H885" s="72">
        <v>27</v>
      </c>
      <c r="I885" s="190">
        <f t="shared" si="34"/>
        <v>57.142857142857139</v>
      </c>
      <c r="J885" s="278"/>
    </row>
    <row r="886" spans="1:10" s="122" customFormat="1" ht="23.25" x14ac:dyDescent="0.35">
      <c r="A886" s="72"/>
      <c r="B886" s="87" t="s">
        <v>109</v>
      </c>
      <c r="C886" s="86" t="s">
        <v>107</v>
      </c>
      <c r="D886" s="72">
        <v>173</v>
      </c>
      <c r="E886" s="72">
        <v>2</v>
      </c>
      <c r="F886" s="71">
        <v>5</v>
      </c>
      <c r="G886" s="71">
        <v>2</v>
      </c>
      <c r="H886" s="71">
        <v>2</v>
      </c>
      <c r="I886" s="190">
        <f t="shared" si="34"/>
        <v>40</v>
      </c>
      <c r="J886" s="278"/>
    </row>
    <row r="887" spans="1:10" s="122" customFormat="1" ht="23.25" x14ac:dyDescent="0.35">
      <c r="A887" s="72"/>
      <c r="B887" s="87" t="s">
        <v>110</v>
      </c>
      <c r="C887" s="86" t="s">
        <v>107</v>
      </c>
      <c r="D887" s="72">
        <v>173</v>
      </c>
      <c r="E887" s="72">
        <v>2</v>
      </c>
      <c r="F887" s="71">
        <v>5</v>
      </c>
      <c r="G887" s="71">
        <v>2</v>
      </c>
      <c r="H887" s="71">
        <v>-26</v>
      </c>
      <c r="I887" s="190">
        <f t="shared" si="34"/>
        <v>40</v>
      </c>
      <c r="J887" s="278"/>
    </row>
    <row r="888" spans="1:10" s="122" customFormat="1" ht="23.25" x14ac:dyDescent="0.35">
      <c r="A888" s="72"/>
      <c r="B888" s="86" t="s">
        <v>116</v>
      </c>
      <c r="C888" s="86" t="s">
        <v>113</v>
      </c>
      <c r="D888" s="72">
        <v>173</v>
      </c>
      <c r="E888" s="72">
        <v>2</v>
      </c>
      <c r="F888" s="71">
        <v>6</v>
      </c>
      <c r="G888" s="71">
        <v>1</v>
      </c>
      <c r="H888" s="72">
        <v>-19</v>
      </c>
      <c r="I888" s="190">
        <f t="shared" si="34"/>
        <v>16.666666666666664</v>
      </c>
      <c r="J888" s="278"/>
    </row>
    <row r="889" spans="1:10" s="122" customFormat="1" ht="23.25" x14ac:dyDescent="0.35">
      <c r="A889" s="72"/>
      <c r="B889" s="86" t="s">
        <v>112</v>
      </c>
      <c r="C889" s="86" t="s">
        <v>113</v>
      </c>
      <c r="D889" s="72">
        <v>173</v>
      </c>
      <c r="E889" s="72">
        <v>2</v>
      </c>
      <c r="F889" s="71">
        <v>6</v>
      </c>
      <c r="G889" s="71">
        <v>2</v>
      </c>
      <c r="H889" s="72">
        <v>-34</v>
      </c>
      <c r="I889" s="190">
        <f t="shared" si="34"/>
        <v>33.333333333333329</v>
      </c>
      <c r="J889" s="278"/>
    </row>
    <row r="890" spans="1:10" s="122" customFormat="1" ht="23.25" x14ac:dyDescent="0.35">
      <c r="A890" s="72"/>
      <c r="B890" s="86" t="s">
        <v>115</v>
      </c>
      <c r="C890" s="86" t="s">
        <v>86</v>
      </c>
      <c r="D890" s="72">
        <v>173</v>
      </c>
      <c r="E890" s="72">
        <v>2</v>
      </c>
      <c r="F890" s="71">
        <v>5</v>
      </c>
      <c r="G890" s="71">
        <v>1</v>
      </c>
      <c r="H890" s="72">
        <v>-28</v>
      </c>
      <c r="I890" s="190">
        <f t="shared" si="34"/>
        <v>20</v>
      </c>
      <c r="J890" s="278"/>
    </row>
    <row r="891" spans="1:10" s="122" customFormat="1" ht="23.25" x14ac:dyDescent="0.35">
      <c r="A891" s="72"/>
      <c r="B891" s="87" t="s">
        <v>106</v>
      </c>
      <c r="C891" s="86" t="s">
        <v>107</v>
      </c>
      <c r="D891" s="72">
        <v>173</v>
      </c>
      <c r="E891" s="72">
        <v>2</v>
      </c>
      <c r="F891" s="71">
        <v>5</v>
      </c>
      <c r="G891" s="71">
        <v>3</v>
      </c>
      <c r="H891" s="71">
        <v>23</v>
      </c>
      <c r="I891" s="190">
        <f t="shared" si="34"/>
        <v>60</v>
      </c>
      <c r="J891" s="278"/>
    </row>
    <row r="892" spans="1:10" s="122" customFormat="1" ht="23.25" x14ac:dyDescent="0.35">
      <c r="A892" s="72"/>
      <c r="B892" s="86" t="s">
        <v>111</v>
      </c>
      <c r="C892" s="86" t="s">
        <v>78</v>
      </c>
      <c r="D892" s="72">
        <v>173</v>
      </c>
      <c r="E892" s="72">
        <v>2</v>
      </c>
      <c r="F892" s="71">
        <v>8</v>
      </c>
      <c r="G892" s="71">
        <v>3</v>
      </c>
      <c r="H892" s="72">
        <v>-39</v>
      </c>
      <c r="I892" s="190">
        <f t="shared" si="34"/>
        <v>37.5</v>
      </c>
      <c r="J892" s="278"/>
    </row>
    <row r="893" spans="1:10" s="122" customFormat="1" ht="23.25" x14ac:dyDescent="0.35">
      <c r="A893" s="72"/>
      <c r="B893" s="86" t="s">
        <v>114</v>
      </c>
      <c r="C893" s="86" t="s">
        <v>81</v>
      </c>
      <c r="D893" s="72">
        <v>173</v>
      </c>
      <c r="E893" s="72">
        <v>2</v>
      </c>
      <c r="F893" s="71">
        <v>4</v>
      </c>
      <c r="G893" s="71">
        <v>1</v>
      </c>
      <c r="H893" s="72">
        <v>-16</v>
      </c>
      <c r="I893" s="190">
        <f t="shared" si="34"/>
        <v>25</v>
      </c>
      <c r="J893" s="278"/>
    </row>
    <row r="894" spans="1:10" s="122" customFormat="1" ht="23.25" x14ac:dyDescent="0.35">
      <c r="A894" s="72"/>
      <c r="B894" s="86" t="s">
        <v>117</v>
      </c>
      <c r="C894" s="86" t="s">
        <v>86</v>
      </c>
      <c r="D894" s="72">
        <v>173</v>
      </c>
      <c r="E894" s="72">
        <v>2</v>
      </c>
      <c r="F894" s="71">
        <v>8</v>
      </c>
      <c r="G894" s="71">
        <v>1</v>
      </c>
      <c r="H894" s="72">
        <v>-29</v>
      </c>
      <c r="I894" s="190">
        <f t="shared" si="34"/>
        <v>12.5</v>
      </c>
      <c r="J894" s="278"/>
    </row>
    <row r="895" spans="1:10" s="122" customFormat="1" ht="23.25" x14ac:dyDescent="0.35">
      <c r="A895" s="72"/>
      <c r="B895" s="86" t="s">
        <v>28</v>
      </c>
      <c r="C895" s="86" t="s">
        <v>96</v>
      </c>
      <c r="D895" s="72">
        <v>173</v>
      </c>
      <c r="E895" s="72">
        <v>2</v>
      </c>
      <c r="F895" s="71">
        <v>8</v>
      </c>
      <c r="G895" s="71">
        <v>1</v>
      </c>
      <c r="H895" s="72">
        <v>-42</v>
      </c>
      <c r="I895" s="190">
        <f t="shared" si="34"/>
        <v>12.5</v>
      </c>
      <c r="J895" s="278"/>
    </row>
    <row r="896" spans="1:10" s="122" customFormat="1" ht="23.25" x14ac:dyDescent="0.35">
      <c r="A896" s="72"/>
      <c r="B896" s="86" t="s">
        <v>241</v>
      </c>
      <c r="C896" s="86" t="s">
        <v>78</v>
      </c>
      <c r="D896" s="72">
        <v>173</v>
      </c>
      <c r="E896" s="72">
        <v>1</v>
      </c>
      <c r="F896" s="71">
        <v>4</v>
      </c>
      <c r="G896" s="71">
        <v>4</v>
      </c>
      <c r="H896" s="72">
        <v>29</v>
      </c>
      <c r="I896" s="190">
        <f t="shared" si="34"/>
        <v>100</v>
      </c>
      <c r="J896" s="278"/>
    </row>
    <row r="897" spans="1:10" s="122" customFormat="1" ht="23.25" x14ac:dyDescent="0.35">
      <c r="A897" s="72"/>
      <c r="B897" s="86" t="s">
        <v>22</v>
      </c>
      <c r="C897" s="86" t="s">
        <v>60</v>
      </c>
      <c r="D897" s="72">
        <v>173</v>
      </c>
      <c r="E897" s="72">
        <v>1</v>
      </c>
      <c r="F897" s="71">
        <v>2</v>
      </c>
      <c r="G897" s="71">
        <v>2</v>
      </c>
      <c r="H897" s="72">
        <v>7</v>
      </c>
      <c r="I897" s="190">
        <f t="shared" si="34"/>
        <v>100</v>
      </c>
      <c r="J897" s="278"/>
    </row>
    <row r="898" spans="1:10" s="122" customFormat="1" ht="23.25" x14ac:dyDescent="0.35">
      <c r="A898" s="72"/>
      <c r="B898" s="86" t="s">
        <v>119</v>
      </c>
      <c r="C898" s="86" t="s">
        <v>86</v>
      </c>
      <c r="D898" s="72">
        <v>173</v>
      </c>
      <c r="E898" s="72">
        <v>1</v>
      </c>
      <c r="F898" s="71">
        <v>1</v>
      </c>
      <c r="G898" s="71">
        <v>1</v>
      </c>
      <c r="H898" s="72">
        <v>-1</v>
      </c>
      <c r="I898" s="190">
        <f t="shared" si="34"/>
        <v>100</v>
      </c>
      <c r="J898" s="278"/>
    </row>
    <row r="899" spans="1:10" s="122" customFormat="1" ht="23.25" x14ac:dyDescent="0.35">
      <c r="A899" s="72"/>
      <c r="B899" s="86" t="s">
        <v>23</v>
      </c>
      <c r="C899" s="86" t="s">
        <v>60</v>
      </c>
      <c r="D899" s="72">
        <v>173</v>
      </c>
      <c r="E899" s="72">
        <v>1</v>
      </c>
      <c r="F899" s="71">
        <v>2</v>
      </c>
      <c r="G899" s="71">
        <v>2</v>
      </c>
      <c r="H899" s="72">
        <v>4</v>
      </c>
      <c r="I899" s="190">
        <f t="shared" si="34"/>
        <v>100</v>
      </c>
      <c r="J899" s="278"/>
    </row>
    <row r="900" spans="1:10" s="122" customFormat="1" ht="23.25" x14ac:dyDescent="0.35">
      <c r="A900" s="72"/>
      <c r="B900" s="86" t="s">
        <v>118</v>
      </c>
      <c r="C900" s="86" t="s">
        <v>86</v>
      </c>
      <c r="D900" s="72">
        <v>173</v>
      </c>
      <c r="E900" s="72">
        <v>1</v>
      </c>
      <c r="F900" s="71">
        <v>1</v>
      </c>
      <c r="G900" s="71">
        <v>1</v>
      </c>
      <c r="H900" s="72">
        <v>8</v>
      </c>
      <c r="I900" s="190">
        <f t="shared" si="34"/>
        <v>100</v>
      </c>
      <c r="J900" s="278"/>
    </row>
    <row r="901" spans="1:10" s="122" customFormat="1" ht="23.25" x14ac:dyDescent="0.35">
      <c r="A901" s="72"/>
      <c r="B901" s="86" t="s">
        <v>120</v>
      </c>
      <c r="C901" s="86" t="s">
        <v>86</v>
      </c>
      <c r="D901" s="72">
        <v>173</v>
      </c>
      <c r="E901" s="72">
        <v>1</v>
      </c>
      <c r="F901" s="71">
        <v>4</v>
      </c>
      <c r="G901" s="71">
        <v>3</v>
      </c>
      <c r="H901" s="72">
        <v>10</v>
      </c>
      <c r="I901" s="190">
        <f t="shared" si="34"/>
        <v>75</v>
      </c>
      <c r="J901" s="278"/>
    </row>
    <row r="902" spans="1:10" s="122" customFormat="1" ht="23.25" x14ac:dyDescent="0.35">
      <c r="A902" s="72"/>
      <c r="B902" s="86" t="s">
        <v>121</v>
      </c>
      <c r="C902" s="86" t="s">
        <v>81</v>
      </c>
      <c r="D902" s="72">
        <v>173</v>
      </c>
      <c r="E902" s="72">
        <v>1</v>
      </c>
      <c r="F902" s="71">
        <v>4</v>
      </c>
      <c r="G902" s="71">
        <v>3</v>
      </c>
      <c r="H902" s="72">
        <v>6</v>
      </c>
      <c r="I902" s="190">
        <f t="shared" si="34"/>
        <v>75</v>
      </c>
      <c r="J902" s="278"/>
    </row>
    <row r="903" spans="1:10" s="122" customFormat="1" ht="23.25" x14ac:dyDescent="0.35">
      <c r="A903" s="72"/>
      <c r="B903" s="86" t="s">
        <v>122</v>
      </c>
      <c r="C903" s="86" t="s">
        <v>81</v>
      </c>
      <c r="D903" s="72">
        <v>173</v>
      </c>
      <c r="E903" s="72">
        <v>1</v>
      </c>
      <c r="F903" s="71">
        <v>3</v>
      </c>
      <c r="G903" s="71">
        <v>2</v>
      </c>
      <c r="H903" s="72">
        <v>10</v>
      </c>
      <c r="I903" s="190">
        <f t="shared" si="34"/>
        <v>66.666666666666657</v>
      </c>
      <c r="J903" s="278"/>
    </row>
    <row r="904" spans="1:10" s="122" customFormat="1" ht="23.25" x14ac:dyDescent="0.35">
      <c r="A904" s="72"/>
      <c r="B904" s="86" t="s">
        <v>124</v>
      </c>
      <c r="C904" s="86" t="s">
        <v>78</v>
      </c>
      <c r="D904" s="72">
        <v>173</v>
      </c>
      <c r="E904" s="72">
        <v>1</v>
      </c>
      <c r="F904" s="71">
        <v>4</v>
      </c>
      <c r="G904" s="71">
        <v>2</v>
      </c>
      <c r="H904" s="72">
        <v>1</v>
      </c>
      <c r="I904" s="190">
        <f t="shared" si="34"/>
        <v>50</v>
      </c>
      <c r="J904" s="278"/>
    </row>
    <row r="905" spans="1:10" s="122" customFormat="1" ht="23.25" x14ac:dyDescent="0.35">
      <c r="A905" s="72"/>
      <c r="B905" s="86" t="s">
        <v>123</v>
      </c>
      <c r="C905" s="86" t="s">
        <v>81</v>
      </c>
      <c r="D905" s="72">
        <v>173</v>
      </c>
      <c r="E905" s="72">
        <v>1</v>
      </c>
      <c r="F905" s="71">
        <v>4</v>
      </c>
      <c r="G905" s="71">
        <v>2</v>
      </c>
      <c r="H905" s="72">
        <v>3</v>
      </c>
      <c r="I905" s="190">
        <f t="shared" si="34"/>
        <v>50</v>
      </c>
      <c r="J905" s="278"/>
    </row>
    <row r="906" spans="1:10" s="122" customFormat="1" ht="23.25" x14ac:dyDescent="0.35">
      <c r="A906" s="72"/>
      <c r="B906" s="86" t="s">
        <v>125</v>
      </c>
      <c r="C906" s="86" t="s">
        <v>86</v>
      </c>
      <c r="D906" s="72">
        <v>173</v>
      </c>
      <c r="E906" s="72">
        <v>1</v>
      </c>
      <c r="F906" s="71">
        <v>4</v>
      </c>
      <c r="G906" s="71">
        <v>2</v>
      </c>
      <c r="H906" s="72">
        <v>-11</v>
      </c>
      <c r="I906" s="190">
        <f t="shared" ref="I906:I915" si="36">G906/F906*100</f>
        <v>50</v>
      </c>
      <c r="J906" s="278"/>
    </row>
    <row r="907" spans="1:10" s="122" customFormat="1" ht="23.25" x14ac:dyDescent="0.35">
      <c r="A907" s="72"/>
      <c r="B907" s="86" t="s">
        <v>126</v>
      </c>
      <c r="C907" s="86" t="s">
        <v>81</v>
      </c>
      <c r="D907" s="72">
        <v>173</v>
      </c>
      <c r="E907" s="72">
        <v>1</v>
      </c>
      <c r="F907" s="71">
        <v>2</v>
      </c>
      <c r="G907" s="71">
        <v>1</v>
      </c>
      <c r="H907" s="72">
        <v>-4</v>
      </c>
      <c r="I907" s="190">
        <f t="shared" si="36"/>
        <v>50</v>
      </c>
      <c r="J907" s="278"/>
    </row>
    <row r="908" spans="1:10" s="122" customFormat="1" ht="23.25" x14ac:dyDescent="0.35">
      <c r="A908" s="72"/>
      <c r="B908" s="86" t="s">
        <v>127</v>
      </c>
      <c r="C908" s="86" t="s">
        <v>86</v>
      </c>
      <c r="D908" s="72">
        <v>173</v>
      </c>
      <c r="E908" s="72">
        <v>1</v>
      </c>
      <c r="F908" s="71">
        <v>3</v>
      </c>
      <c r="G908" s="71">
        <v>1</v>
      </c>
      <c r="H908" s="72">
        <v>-7</v>
      </c>
      <c r="I908" s="190">
        <f t="shared" si="36"/>
        <v>33.333333333333329</v>
      </c>
      <c r="J908" s="278"/>
    </row>
    <row r="909" spans="1:10" s="122" customFormat="1" ht="23.25" x14ac:dyDescent="0.35">
      <c r="A909" s="72"/>
      <c r="B909" s="86" t="s">
        <v>203</v>
      </c>
      <c r="C909" s="86" t="s">
        <v>72</v>
      </c>
      <c r="D909" s="72">
        <v>173</v>
      </c>
      <c r="E909" s="72">
        <v>1</v>
      </c>
      <c r="F909" s="71">
        <v>4</v>
      </c>
      <c r="G909" s="71">
        <v>1</v>
      </c>
      <c r="H909" s="72">
        <v>-18</v>
      </c>
      <c r="I909" s="190">
        <f t="shared" si="36"/>
        <v>25</v>
      </c>
      <c r="J909" s="278"/>
    </row>
    <row r="910" spans="1:10" s="122" customFormat="1" ht="23.25" x14ac:dyDescent="0.35">
      <c r="A910" s="72"/>
      <c r="B910" s="86" t="s">
        <v>26</v>
      </c>
      <c r="C910" s="86" t="s">
        <v>96</v>
      </c>
      <c r="D910" s="72">
        <v>173</v>
      </c>
      <c r="E910" s="72">
        <v>1</v>
      </c>
      <c r="F910" s="71">
        <v>4</v>
      </c>
      <c r="G910" s="71">
        <v>1</v>
      </c>
      <c r="H910" s="72">
        <v>-10</v>
      </c>
      <c r="I910" s="190">
        <f t="shared" si="36"/>
        <v>25</v>
      </c>
      <c r="J910" s="278"/>
    </row>
    <row r="911" spans="1:10" s="122" customFormat="1" ht="23.25" x14ac:dyDescent="0.35">
      <c r="A911" s="72"/>
      <c r="B911" s="86" t="s">
        <v>129</v>
      </c>
      <c r="C911" s="86" t="s">
        <v>86</v>
      </c>
      <c r="D911" s="72">
        <v>173</v>
      </c>
      <c r="E911" s="72">
        <v>1</v>
      </c>
      <c r="F911" s="71">
        <v>2</v>
      </c>
      <c r="G911" s="71">
        <v>0</v>
      </c>
      <c r="H911" s="72">
        <v>-18</v>
      </c>
      <c r="I911" s="190">
        <f t="shared" si="36"/>
        <v>0</v>
      </c>
      <c r="J911" s="278"/>
    </row>
    <row r="912" spans="1:10" s="122" customFormat="1" ht="23.25" x14ac:dyDescent="0.35">
      <c r="A912" s="72"/>
      <c r="B912" s="86" t="s">
        <v>131</v>
      </c>
      <c r="C912" s="86" t="s">
        <v>132</v>
      </c>
      <c r="D912" s="72">
        <v>173</v>
      </c>
      <c r="E912" s="72">
        <v>1</v>
      </c>
      <c r="F912" s="71">
        <v>1</v>
      </c>
      <c r="G912" s="71">
        <v>0</v>
      </c>
      <c r="H912" s="72">
        <v>-2</v>
      </c>
      <c r="I912" s="190">
        <f t="shared" si="36"/>
        <v>0</v>
      </c>
      <c r="J912" s="278"/>
    </row>
    <row r="913" spans="1:10" s="122" customFormat="1" ht="23.25" x14ac:dyDescent="0.35">
      <c r="A913" s="72"/>
      <c r="B913" s="86" t="s">
        <v>130</v>
      </c>
      <c r="C913" s="86" t="s">
        <v>72</v>
      </c>
      <c r="D913" s="72">
        <v>173</v>
      </c>
      <c r="E913" s="72">
        <v>1</v>
      </c>
      <c r="F913" s="71">
        <v>2</v>
      </c>
      <c r="G913" s="71">
        <v>0</v>
      </c>
      <c r="H913" s="72">
        <v>-19</v>
      </c>
      <c r="I913" s="190">
        <f t="shared" si="36"/>
        <v>0</v>
      </c>
      <c r="J913" s="278"/>
    </row>
    <row r="914" spans="1:10" s="122" customFormat="1" ht="23.25" x14ac:dyDescent="0.35">
      <c r="A914" s="72"/>
      <c r="B914" s="86" t="s">
        <v>128</v>
      </c>
      <c r="C914" s="86" t="s">
        <v>81</v>
      </c>
      <c r="D914" s="72">
        <v>173</v>
      </c>
      <c r="E914" s="72">
        <v>1</v>
      </c>
      <c r="F914" s="71">
        <v>4</v>
      </c>
      <c r="G914" s="71">
        <v>0</v>
      </c>
      <c r="H914" s="72">
        <v>-23</v>
      </c>
      <c r="I914" s="190">
        <f t="shared" si="36"/>
        <v>0</v>
      </c>
      <c r="J914" s="278"/>
    </row>
    <row r="915" spans="1:10" s="122" customFormat="1" ht="23.25" x14ac:dyDescent="0.35">
      <c r="A915" s="72"/>
      <c r="B915" s="86" t="s">
        <v>202</v>
      </c>
      <c r="C915" s="86" t="s">
        <v>86</v>
      </c>
      <c r="D915" s="72">
        <v>173</v>
      </c>
      <c r="E915" s="72">
        <v>1</v>
      </c>
      <c r="F915" s="71">
        <v>4</v>
      </c>
      <c r="G915" s="71">
        <v>0</v>
      </c>
      <c r="H915" s="72">
        <v>-46</v>
      </c>
      <c r="I915" s="190">
        <f t="shared" si="36"/>
        <v>0</v>
      </c>
      <c r="J915" s="278"/>
    </row>
    <row r="916" spans="1:10" s="122" customFormat="1" ht="15" customHeight="1" x14ac:dyDescent="0.25">
      <c r="A916" s="277"/>
      <c r="B916" s="178"/>
      <c r="C916" s="178"/>
      <c r="D916" s="178"/>
      <c r="E916" s="178"/>
      <c r="F916" s="178"/>
      <c r="G916" s="178"/>
      <c r="H916" s="178"/>
      <c r="I916" s="178"/>
      <c r="J916" s="189"/>
    </row>
    <row r="917" spans="1:10" s="122" customFormat="1" ht="15" customHeight="1" x14ac:dyDescent="0.25">
      <c r="A917" s="504" t="s">
        <v>133</v>
      </c>
      <c r="B917" s="505"/>
      <c r="C917" s="505"/>
      <c r="D917" s="505"/>
      <c r="E917" s="505"/>
      <c r="F917" s="505"/>
      <c r="G917" s="505"/>
      <c r="H917" s="505"/>
      <c r="I917" s="505"/>
      <c r="J917" s="189"/>
    </row>
    <row r="918" spans="1:10" s="122" customFormat="1" ht="15" customHeight="1" thickBot="1" x14ac:dyDescent="0.3">
      <c r="A918" s="506" t="s">
        <v>134</v>
      </c>
      <c r="B918" s="507"/>
      <c r="C918" s="507"/>
      <c r="D918" s="507"/>
      <c r="E918" s="507"/>
      <c r="F918" s="507"/>
      <c r="G918" s="507"/>
      <c r="H918" s="507"/>
      <c r="I918" s="507"/>
      <c r="J918" s="148"/>
    </row>
    <row r="919" spans="1:10" s="122" customFormat="1" ht="15" customHeight="1" thickBot="1" x14ac:dyDescent="0.3">
      <c r="A919" s="494"/>
      <c r="B919" s="495"/>
      <c r="C919" s="495"/>
      <c r="D919" s="495"/>
      <c r="E919" s="495"/>
      <c r="F919" s="495"/>
      <c r="G919" s="495"/>
      <c r="H919" s="495"/>
      <c r="I919" s="495"/>
      <c r="J919" s="496"/>
    </row>
    <row r="920" spans="1:10" s="122" customFormat="1" ht="23.25" x14ac:dyDescent="0.35">
      <c r="A920" s="497" t="s">
        <v>68</v>
      </c>
      <c r="B920" s="498"/>
      <c r="C920" s="498"/>
      <c r="D920" s="498"/>
      <c r="E920" s="498"/>
      <c r="F920" s="498"/>
      <c r="G920" s="498"/>
      <c r="H920" s="498"/>
      <c r="I920" s="498"/>
      <c r="J920" s="499"/>
    </row>
    <row r="921" spans="1:10" s="122" customFormat="1" ht="26.25" x14ac:dyDescent="0.4">
      <c r="A921" s="500" t="s">
        <v>69</v>
      </c>
      <c r="B921" s="501"/>
      <c r="C921" s="501"/>
      <c r="D921" s="501"/>
      <c r="E921" s="501"/>
      <c r="F921" s="501"/>
      <c r="G921" s="502">
        <v>43468</v>
      </c>
      <c r="H921" s="502"/>
      <c r="I921" s="502"/>
      <c r="J921" s="503"/>
    </row>
    <row r="922" spans="1:10" s="122" customFormat="1" ht="18" x14ac:dyDescent="0.25">
      <c r="A922" s="58" t="s">
        <v>53</v>
      </c>
      <c r="B922" s="58" t="s">
        <v>63</v>
      </c>
      <c r="C922" s="60" t="s">
        <v>54</v>
      </c>
      <c r="D922" s="58" t="s">
        <v>64</v>
      </c>
      <c r="E922" s="58" t="s">
        <v>64</v>
      </c>
      <c r="F922" s="58" t="s">
        <v>56</v>
      </c>
      <c r="G922" s="58" t="s">
        <v>57</v>
      </c>
      <c r="H922" s="58" t="s">
        <v>58</v>
      </c>
      <c r="I922" s="58" t="s">
        <v>59</v>
      </c>
      <c r="J922" s="58" t="s">
        <v>66</v>
      </c>
    </row>
    <row r="923" spans="1:10" s="122" customFormat="1" ht="18" x14ac:dyDescent="0.25">
      <c r="A923" s="60"/>
      <c r="B923" s="59"/>
      <c r="C923" s="59"/>
      <c r="D923" s="58" t="s">
        <v>162</v>
      </c>
      <c r="E923" s="58" t="s">
        <v>71</v>
      </c>
      <c r="F923" s="58" t="s">
        <v>71</v>
      </c>
      <c r="G923" s="58" t="s">
        <v>51</v>
      </c>
      <c r="H923" s="60"/>
      <c r="I923" s="58" t="s">
        <v>52</v>
      </c>
      <c r="J923" s="58" t="s">
        <v>65</v>
      </c>
    </row>
    <row r="924" spans="1:10" s="122" customFormat="1" ht="23.25" x14ac:dyDescent="0.35">
      <c r="A924" s="163">
        <v>1</v>
      </c>
      <c r="B924" s="68" t="s">
        <v>8</v>
      </c>
      <c r="C924" s="68" t="s">
        <v>72</v>
      </c>
      <c r="D924" s="64">
        <v>172</v>
      </c>
      <c r="E924" s="64">
        <v>117</v>
      </c>
      <c r="F924" s="57">
        <v>479</v>
      </c>
      <c r="G924" s="57">
        <v>305</v>
      </c>
      <c r="H924" s="57">
        <v>1013</v>
      </c>
      <c r="I924" s="179">
        <f t="shared" ref="I924:I941" si="37">G924/F924*100</f>
        <v>63.674321503131523</v>
      </c>
      <c r="J924" s="163">
        <v>1</v>
      </c>
    </row>
    <row r="925" spans="1:10" s="122" customFormat="1" ht="23.25" x14ac:dyDescent="0.35">
      <c r="A925" s="164">
        <v>2</v>
      </c>
      <c r="B925" s="83" t="s">
        <v>73</v>
      </c>
      <c r="C925" s="83" t="s">
        <v>72</v>
      </c>
      <c r="D925" s="66">
        <v>172</v>
      </c>
      <c r="E925" s="66">
        <v>81</v>
      </c>
      <c r="F925" s="81">
        <v>399</v>
      </c>
      <c r="G925" s="81">
        <v>250</v>
      </c>
      <c r="H925" s="81">
        <v>941</v>
      </c>
      <c r="I925" s="180">
        <f t="shared" si="37"/>
        <v>62.656641604010019</v>
      </c>
      <c r="J925" s="164">
        <v>2</v>
      </c>
    </row>
    <row r="926" spans="1:10" s="122" customFormat="1" ht="23.25" x14ac:dyDescent="0.35">
      <c r="A926" s="165">
        <v>3</v>
      </c>
      <c r="B926" s="69" t="s">
        <v>12</v>
      </c>
      <c r="C926" s="69" t="s">
        <v>72</v>
      </c>
      <c r="D926" s="65">
        <v>172</v>
      </c>
      <c r="E926" s="65">
        <v>122</v>
      </c>
      <c r="F926" s="62">
        <v>551</v>
      </c>
      <c r="G926" s="62">
        <v>331</v>
      </c>
      <c r="H926" s="62">
        <v>751</v>
      </c>
      <c r="I926" s="181">
        <f t="shared" si="37"/>
        <v>60.072595281306718</v>
      </c>
      <c r="J926" s="165">
        <v>3</v>
      </c>
    </row>
    <row r="927" spans="1:10" s="122" customFormat="1" ht="23.25" x14ac:dyDescent="0.35">
      <c r="A927" s="166">
        <v>4</v>
      </c>
      <c r="B927" s="70" t="s">
        <v>11</v>
      </c>
      <c r="C927" s="70" t="s">
        <v>72</v>
      </c>
      <c r="D927" s="61">
        <v>172</v>
      </c>
      <c r="E927" s="61">
        <v>139</v>
      </c>
      <c r="F927" s="56">
        <v>611</v>
      </c>
      <c r="G927" s="56">
        <v>356</v>
      </c>
      <c r="H927" s="56">
        <v>989</v>
      </c>
      <c r="I927" s="182">
        <f t="shared" si="37"/>
        <v>58.265139116202946</v>
      </c>
      <c r="J927" s="166">
        <v>4</v>
      </c>
    </row>
    <row r="928" spans="1:10" s="122" customFormat="1" ht="23.25" x14ac:dyDescent="0.35">
      <c r="A928" s="166">
        <v>5</v>
      </c>
      <c r="B928" s="70" t="s">
        <v>74</v>
      </c>
      <c r="C928" s="70" t="s">
        <v>72</v>
      </c>
      <c r="D928" s="61">
        <v>172</v>
      </c>
      <c r="E928" s="61">
        <v>78</v>
      </c>
      <c r="F928" s="56">
        <v>336</v>
      </c>
      <c r="G928" s="56">
        <v>187</v>
      </c>
      <c r="H928" s="56">
        <v>165</v>
      </c>
      <c r="I928" s="182">
        <f t="shared" si="37"/>
        <v>55.654761904761905</v>
      </c>
      <c r="J928" s="166">
        <v>5</v>
      </c>
    </row>
    <row r="929" spans="1:10" s="122" customFormat="1" ht="23.25" x14ac:dyDescent="0.35">
      <c r="A929" s="166">
        <v>6</v>
      </c>
      <c r="B929" s="70" t="s">
        <v>5</v>
      </c>
      <c r="C929" s="70" t="s">
        <v>72</v>
      </c>
      <c r="D929" s="61">
        <v>172</v>
      </c>
      <c r="E929" s="61">
        <v>129</v>
      </c>
      <c r="F929" s="56">
        <v>562</v>
      </c>
      <c r="G929" s="56">
        <v>310</v>
      </c>
      <c r="H929" s="61">
        <v>343</v>
      </c>
      <c r="I929" s="182">
        <f t="shared" si="37"/>
        <v>55.160142348754448</v>
      </c>
      <c r="J929" s="166">
        <v>6</v>
      </c>
    </row>
    <row r="930" spans="1:10" s="122" customFormat="1" ht="23.25" x14ac:dyDescent="0.35">
      <c r="A930" s="166">
        <v>7</v>
      </c>
      <c r="B930" s="70" t="s">
        <v>4</v>
      </c>
      <c r="C930" s="70" t="s">
        <v>72</v>
      </c>
      <c r="D930" s="61">
        <v>172</v>
      </c>
      <c r="E930" s="61">
        <v>138</v>
      </c>
      <c r="F930" s="56">
        <v>603</v>
      </c>
      <c r="G930" s="56">
        <v>325</v>
      </c>
      <c r="H930" s="56">
        <v>145</v>
      </c>
      <c r="I930" s="182">
        <f t="shared" si="37"/>
        <v>53.8971807628524</v>
      </c>
      <c r="J930" s="166">
        <v>7</v>
      </c>
    </row>
    <row r="931" spans="1:10" s="122" customFormat="1" ht="23.25" x14ac:dyDescent="0.35">
      <c r="A931" s="166">
        <v>8</v>
      </c>
      <c r="B931" s="70" t="s">
        <v>3</v>
      </c>
      <c r="C931" s="70" t="s">
        <v>72</v>
      </c>
      <c r="D931" s="61">
        <v>172</v>
      </c>
      <c r="E931" s="61">
        <v>124</v>
      </c>
      <c r="F931" s="56">
        <v>512</v>
      </c>
      <c r="G931" s="56">
        <v>275</v>
      </c>
      <c r="H931" s="56">
        <v>277</v>
      </c>
      <c r="I931" s="182">
        <f t="shared" si="37"/>
        <v>53.7109375</v>
      </c>
      <c r="J931" s="166">
        <v>8</v>
      </c>
    </row>
    <row r="932" spans="1:10" s="122" customFormat="1" ht="23.25" x14ac:dyDescent="0.35">
      <c r="A932" s="166">
        <v>9</v>
      </c>
      <c r="B932" s="70" t="s">
        <v>16</v>
      </c>
      <c r="C932" s="70" t="s">
        <v>72</v>
      </c>
      <c r="D932" s="61">
        <v>172</v>
      </c>
      <c r="E932" s="61">
        <v>85</v>
      </c>
      <c r="F932" s="56">
        <v>175</v>
      </c>
      <c r="G932" s="61">
        <v>88</v>
      </c>
      <c r="H932" s="61">
        <v>-3</v>
      </c>
      <c r="I932" s="182">
        <f t="shared" si="37"/>
        <v>50.285714285714292</v>
      </c>
      <c r="J932" s="166">
        <v>9</v>
      </c>
    </row>
    <row r="933" spans="1:10" s="122" customFormat="1" ht="23.25" x14ac:dyDescent="0.35">
      <c r="A933" s="166">
        <v>10</v>
      </c>
      <c r="B933" s="70" t="s">
        <v>14</v>
      </c>
      <c r="C933" s="70" t="s">
        <v>72</v>
      </c>
      <c r="D933" s="61">
        <v>172</v>
      </c>
      <c r="E933" s="61">
        <v>50</v>
      </c>
      <c r="F933" s="56">
        <v>189</v>
      </c>
      <c r="G933" s="56">
        <v>93</v>
      </c>
      <c r="H933" s="61">
        <v>-82</v>
      </c>
      <c r="I933" s="182">
        <f t="shared" si="37"/>
        <v>49.206349206349202</v>
      </c>
      <c r="J933" s="166">
        <v>10</v>
      </c>
    </row>
    <row r="934" spans="1:10" s="122" customFormat="1" ht="23.25" x14ac:dyDescent="0.35">
      <c r="A934" s="166">
        <v>11</v>
      </c>
      <c r="B934" s="70" t="s">
        <v>7</v>
      </c>
      <c r="C934" s="70" t="s">
        <v>72</v>
      </c>
      <c r="D934" s="61">
        <v>172</v>
      </c>
      <c r="E934" s="61">
        <v>78</v>
      </c>
      <c r="F934" s="56">
        <v>241</v>
      </c>
      <c r="G934" s="56">
        <v>118</v>
      </c>
      <c r="H934" s="61">
        <v>-191</v>
      </c>
      <c r="I934" s="182">
        <f t="shared" si="37"/>
        <v>48.962655601659748</v>
      </c>
      <c r="J934" s="166">
        <v>11</v>
      </c>
    </row>
    <row r="935" spans="1:10" s="122" customFormat="1" ht="23.25" x14ac:dyDescent="0.35">
      <c r="A935" s="166">
        <v>12</v>
      </c>
      <c r="B935" s="67" t="s">
        <v>76</v>
      </c>
      <c r="C935" s="67" t="s">
        <v>77</v>
      </c>
      <c r="D935" s="61">
        <v>172</v>
      </c>
      <c r="E935" s="61">
        <v>63</v>
      </c>
      <c r="F935" s="56">
        <v>246</v>
      </c>
      <c r="G935" s="56">
        <v>112</v>
      </c>
      <c r="H935" s="61">
        <v>-64</v>
      </c>
      <c r="I935" s="182">
        <f t="shared" si="37"/>
        <v>45.528455284552841</v>
      </c>
      <c r="J935" s="166">
        <v>13</v>
      </c>
    </row>
    <row r="936" spans="1:10" s="122" customFormat="1" ht="23.25" x14ac:dyDescent="0.35">
      <c r="A936" s="166">
        <v>13</v>
      </c>
      <c r="B936" s="67" t="s">
        <v>19</v>
      </c>
      <c r="C936" s="67" t="s">
        <v>75</v>
      </c>
      <c r="D936" s="61">
        <v>172</v>
      </c>
      <c r="E936" s="61">
        <v>58</v>
      </c>
      <c r="F936" s="56">
        <v>214</v>
      </c>
      <c r="G936" s="56">
        <v>97</v>
      </c>
      <c r="H936" s="61">
        <v>-133</v>
      </c>
      <c r="I936" s="182">
        <f t="shared" si="37"/>
        <v>45.32710280373832</v>
      </c>
      <c r="J936" s="166">
        <v>12</v>
      </c>
    </row>
    <row r="937" spans="1:10" s="122" customFormat="1" ht="23.25" x14ac:dyDescent="0.35">
      <c r="A937" s="166">
        <v>14</v>
      </c>
      <c r="B937" s="67" t="s">
        <v>24</v>
      </c>
      <c r="C937" s="67" t="s">
        <v>78</v>
      </c>
      <c r="D937" s="61">
        <v>172</v>
      </c>
      <c r="E937" s="61">
        <v>77</v>
      </c>
      <c r="F937" s="56">
        <v>319</v>
      </c>
      <c r="G937" s="56">
        <v>143</v>
      </c>
      <c r="H937" s="61">
        <v>-197</v>
      </c>
      <c r="I937" s="182">
        <f t="shared" si="37"/>
        <v>44.827586206896555</v>
      </c>
      <c r="J937" s="166">
        <v>14</v>
      </c>
    </row>
    <row r="938" spans="1:10" s="122" customFormat="1" ht="23.25" x14ac:dyDescent="0.35">
      <c r="A938" s="166">
        <v>15</v>
      </c>
      <c r="B938" s="70" t="s">
        <v>6</v>
      </c>
      <c r="C938" s="70" t="s">
        <v>72</v>
      </c>
      <c r="D938" s="61">
        <v>172</v>
      </c>
      <c r="E938" s="61">
        <v>137</v>
      </c>
      <c r="F938" s="56">
        <v>514</v>
      </c>
      <c r="G938" s="56">
        <v>205</v>
      </c>
      <c r="H938" s="56">
        <v>-634</v>
      </c>
      <c r="I938" s="182">
        <f t="shared" si="37"/>
        <v>39.883268482490273</v>
      </c>
      <c r="J938" s="166">
        <v>15</v>
      </c>
    </row>
    <row r="939" spans="1:10" s="122" customFormat="1" ht="23.25" x14ac:dyDescent="0.35">
      <c r="A939" s="166">
        <v>16</v>
      </c>
      <c r="B939" s="67" t="s">
        <v>27</v>
      </c>
      <c r="C939" s="67" t="s">
        <v>79</v>
      </c>
      <c r="D939" s="61">
        <v>172</v>
      </c>
      <c r="E939" s="61">
        <v>62</v>
      </c>
      <c r="F939" s="56">
        <v>233</v>
      </c>
      <c r="G939" s="56">
        <v>91</v>
      </c>
      <c r="H939" s="61">
        <v>-439</v>
      </c>
      <c r="I939" s="182">
        <f t="shared" si="37"/>
        <v>39.055793991416309</v>
      </c>
      <c r="J939" s="166">
        <v>16</v>
      </c>
    </row>
    <row r="940" spans="1:10" s="122" customFormat="1" ht="23.25" x14ac:dyDescent="0.35">
      <c r="A940" s="166">
        <v>17</v>
      </c>
      <c r="B940" s="70" t="s">
        <v>15</v>
      </c>
      <c r="C940" s="70" t="s">
        <v>72</v>
      </c>
      <c r="D940" s="61">
        <v>172</v>
      </c>
      <c r="E940" s="61">
        <v>52</v>
      </c>
      <c r="F940" s="56">
        <v>196</v>
      </c>
      <c r="G940" s="56">
        <v>71</v>
      </c>
      <c r="H940" s="61">
        <v>-431</v>
      </c>
      <c r="I940" s="182">
        <f t="shared" si="37"/>
        <v>36.224489795918366</v>
      </c>
      <c r="J940" s="166">
        <v>17</v>
      </c>
    </row>
    <row r="941" spans="1:10" s="122" customFormat="1" ht="23.25" x14ac:dyDescent="0.35">
      <c r="A941" s="166">
        <v>18</v>
      </c>
      <c r="B941" s="70" t="s">
        <v>9</v>
      </c>
      <c r="C941" s="70" t="s">
        <v>72</v>
      </c>
      <c r="D941" s="61">
        <v>172</v>
      </c>
      <c r="E941" s="61">
        <v>77</v>
      </c>
      <c r="F941" s="56">
        <v>178</v>
      </c>
      <c r="G941" s="56">
        <v>58</v>
      </c>
      <c r="H941" s="61">
        <v>-526</v>
      </c>
      <c r="I941" s="182">
        <f t="shared" si="37"/>
        <v>32.584269662921351</v>
      </c>
      <c r="J941" s="166">
        <v>18</v>
      </c>
    </row>
    <row r="942" spans="1:10" s="122" customFormat="1" ht="23.25" x14ac:dyDescent="0.35">
      <c r="A942" s="255"/>
      <c r="B942" s="86" t="s">
        <v>80</v>
      </c>
      <c r="C942" s="86" t="s">
        <v>81</v>
      </c>
      <c r="D942" s="72">
        <v>172</v>
      </c>
      <c r="E942" s="72">
        <v>34</v>
      </c>
      <c r="F942" s="71">
        <v>103</v>
      </c>
      <c r="G942" s="72">
        <v>43</v>
      </c>
      <c r="H942" s="72">
        <v>-89</v>
      </c>
      <c r="I942" s="190">
        <f t="shared" ref="I942:I987" si="38">G942/F942*100</f>
        <v>41.747572815533978</v>
      </c>
      <c r="J942" s="278"/>
    </row>
    <row r="943" spans="1:10" s="122" customFormat="1" ht="23.25" x14ac:dyDescent="0.35">
      <c r="A943" s="72"/>
      <c r="B943" s="86" t="s">
        <v>82</v>
      </c>
      <c r="C943" s="86" t="s">
        <v>78</v>
      </c>
      <c r="D943" s="72">
        <v>172</v>
      </c>
      <c r="E943" s="72">
        <v>34</v>
      </c>
      <c r="F943" s="71">
        <v>144</v>
      </c>
      <c r="G943" s="71">
        <v>81</v>
      </c>
      <c r="H943" s="72">
        <v>167</v>
      </c>
      <c r="I943" s="190">
        <f t="shared" si="38"/>
        <v>56.25</v>
      </c>
      <c r="J943" s="278"/>
    </row>
    <row r="944" spans="1:10" s="122" customFormat="1" ht="23.25" x14ac:dyDescent="0.35">
      <c r="A944" s="72"/>
      <c r="B944" s="86" t="s">
        <v>13</v>
      </c>
      <c r="C944" s="86" t="s">
        <v>72</v>
      </c>
      <c r="D944" s="72">
        <v>172</v>
      </c>
      <c r="E944" s="72">
        <v>33</v>
      </c>
      <c r="F944" s="71">
        <v>140</v>
      </c>
      <c r="G944" s="71">
        <v>55</v>
      </c>
      <c r="H944" s="72">
        <v>-186</v>
      </c>
      <c r="I944" s="190">
        <f t="shared" si="38"/>
        <v>39.285714285714285</v>
      </c>
      <c r="J944" s="278"/>
    </row>
    <row r="945" spans="1:10" s="122" customFormat="1" ht="23.25" x14ac:dyDescent="0.35">
      <c r="A945" s="72"/>
      <c r="B945" s="86" t="s">
        <v>83</v>
      </c>
      <c r="C945" s="86" t="s">
        <v>84</v>
      </c>
      <c r="D945" s="72">
        <v>172</v>
      </c>
      <c r="E945" s="72">
        <v>30</v>
      </c>
      <c r="F945" s="71">
        <v>135</v>
      </c>
      <c r="G945" s="71">
        <v>71</v>
      </c>
      <c r="H945" s="72">
        <v>6</v>
      </c>
      <c r="I945" s="190">
        <f t="shared" si="38"/>
        <v>52.592592592592588</v>
      </c>
      <c r="J945" s="278"/>
    </row>
    <row r="946" spans="1:10" s="122" customFormat="1" ht="23.25" x14ac:dyDescent="0.35">
      <c r="A946" s="72"/>
      <c r="B946" s="86" t="s">
        <v>89</v>
      </c>
      <c r="C946" s="86" t="s">
        <v>78</v>
      </c>
      <c r="D946" s="72">
        <v>172</v>
      </c>
      <c r="E946" s="72">
        <v>23</v>
      </c>
      <c r="F946" s="71">
        <v>96</v>
      </c>
      <c r="G946" s="71">
        <v>43</v>
      </c>
      <c r="H946" s="72">
        <v>-100</v>
      </c>
      <c r="I946" s="190">
        <f t="shared" si="38"/>
        <v>44.791666666666671</v>
      </c>
      <c r="J946" s="278"/>
    </row>
    <row r="947" spans="1:10" s="122" customFormat="1" ht="23.25" x14ac:dyDescent="0.35">
      <c r="A947" s="72"/>
      <c r="B947" s="86" t="s">
        <v>85</v>
      </c>
      <c r="C947" s="86" t="s">
        <v>86</v>
      </c>
      <c r="D947" s="72">
        <v>172</v>
      </c>
      <c r="E947" s="72">
        <v>22</v>
      </c>
      <c r="F947" s="71">
        <v>81</v>
      </c>
      <c r="G947" s="71">
        <v>28</v>
      </c>
      <c r="H947" s="72">
        <v>-219</v>
      </c>
      <c r="I947" s="190">
        <f t="shared" si="38"/>
        <v>34.567901234567898</v>
      </c>
      <c r="J947" s="278"/>
    </row>
    <row r="948" spans="1:10" s="122" customFormat="1" ht="23.25" x14ac:dyDescent="0.35">
      <c r="A948" s="72"/>
      <c r="B948" s="86" t="s">
        <v>87</v>
      </c>
      <c r="C948" s="86" t="s">
        <v>88</v>
      </c>
      <c r="D948" s="72">
        <v>172</v>
      </c>
      <c r="E948" s="72">
        <v>20</v>
      </c>
      <c r="F948" s="71">
        <v>86</v>
      </c>
      <c r="G948" s="71">
        <v>48</v>
      </c>
      <c r="H948" s="72">
        <v>71</v>
      </c>
      <c r="I948" s="190">
        <f t="shared" si="38"/>
        <v>55.813953488372093</v>
      </c>
      <c r="J948" s="278"/>
    </row>
    <row r="949" spans="1:10" s="122" customFormat="1" ht="23.25" x14ac:dyDescent="0.35">
      <c r="A949" s="72"/>
      <c r="B949" s="86" t="s">
        <v>90</v>
      </c>
      <c r="C949" s="86" t="s">
        <v>84</v>
      </c>
      <c r="D949" s="72">
        <v>172</v>
      </c>
      <c r="E949" s="72">
        <v>19</v>
      </c>
      <c r="F949" s="71">
        <v>72</v>
      </c>
      <c r="G949" s="71">
        <v>24</v>
      </c>
      <c r="H949" s="72">
        <v>-220</v>
      </c>
      <c r="I949" s="190">
        <f t="shared" si="38"/>
        <v>33.333333333333329</v>
      </c>
      <c r="J949" s="278"/>
    </row>
    <row r="950" spans="1:10" s="122" customFormat="1" ht="23.25" x14ac:dyDescent="0.35">
      <c r="A950" s="72"/>
      <c r="B950" s="86" t="s">
        <v>91</v>
      </c>
      <c r="C950" s="86" t="s">
        <v>72</v>
      </c>
      <c r="D950" s="72">
        <v>172</v>
      </c>
      <c r="E950" s="72">
        <v>18</v>
      </c>
      <c r="F950" s="71">
        <v>75</v>
      </c>
      <c r="G950" s="71">
        <v>25</v>
      </c>
      <c r="H950" s="72">
        <v>-219</v>
      </c>
      <c r="I950" s="190">
        <f t="shared" si="38"/>
        <v>33.333333333333329</v>
      </c>
      <c r="J950" s="278"/>
    </row>
    <row r="951" spans="1:10" s="122" customFormat="1" ht="23.25" x14ac:dyDescent="0.35">
      <c r="A951" s="72"/>
      <c r="B951" s="86" t="s">
        <v>92</v>
      </c>
      <c r="C951" s="86" t="s">
        <v>72</v>
      </c>
      <c r="D951" s="72">
        <v>172</v>
      </c>
      <c r="E951" s="72">
        <v>13</v>
      </c>
      <c r="F951" s="71">
        <v>41</v>
      </c>
      <c r="G951" s="71">
        <v>19</v>
      </c>
      <c r="H951" s="72">
        <v>-14</v>
      </c>
      <c r="I951" s="190">
        <f t="shared" si="38"/>
        <v>46.341463414634148</v>
      </c>
      <c r="J951" s="278"/>
    </row>
    <row r="952" spans="1:10" s="122" customFormat="1" ht="23.25" x14ac:dyDescent="0.35">
      <c r="A952" s="72"/>
      <c r="B952" s="87" t="s">
        <v>17</v>
      </c>
      <c r="C952" s="86" t="s">
        <v>79</v>
      </c>
      <c r="D952" s="72">
        <v>172</v>
      </c>
      <c r="E952" s="72">
        <v>12</v>
      </c>
      <c r="F952" s="71">
        <v>46</v>
      </c>
      <c r="G952" s="71">
        <v>18</v>
      </c>
      <c r="H952" s="71">
        <v>-103</v>
      </c>
      <c r="I952" s="190">
        <f t="shared" si="38"/>
        <v>39.130434782608695</v>
      </c>
      <c r="J952" s="278"/>
    </row>
    <row r="953" spans="1:10" s="122" customFormat="1" ht="23.25" x14ac:dyDescent="0.35">
      <c r="A953" s="72"/>
      <c r="B953" s="86" t="s">
        <v>93</v>
      </c>
      <c r="C953" s="86" t="s">
        <v>81</v>
      </c>
      <c r="D953" s="72">
        <v>172</v>
      </c>
      <c r="E953" s="72">
        <v>11</v>
      </c>
      <c r="F953" s="71">
        <v>33</v>
      </c>
      <c r="G953" s="71">
        <v>13</v>
      </c>
      <c r="H953" s="72">
        <v>-52</v>
      </c>
      <c r="I953" s="190">
        <f t="shared" si="38"/>
        <v>39.393939393939391</v>
      </c>
      <c r="J953" s="278"/>
    </row>
    <row r="954" spans="1:10" s="122" customFormat="1" ht="23.25" x14ac:dyDescent="0.35">
      <c r="A954" s="72"/>
      <c r="B954" s="86" t="s">
        <v>10</v>
      </c>
      <c r="C954" s="86" t="s">
        <v>86</v>
      </c>
      <c r="D954" s="72">
        <v>172</v>
      </c>
      <c r="E954" s="72">
        <v>11</v>
      </c>
      <c r="F954" s="71">
        <v>26</v>
      </c>
      <c r="G954" s="71">
        <v>13</v>
      </c>
      <c r="H954" s="72">
        <v>-45</v>
      </c>
      <c r="I954" s="190">
        <f t="shared" si="38"/>
        <v>50</v>
      </c>
      <c r="J954" s="278"/>
    </row>
    <row r="955" spans="1:10" s="122" customFormat="1" ht="23.25" x14ac:dyDescent="0.35">
      <c r="A955" s="72"/>
      <c r="B955" s="86" t="s">
        <v>94</v>
      </c>
      <c r="C955" s="86" t="s">
        <v>81</v>
      </c>
      <c r="D955" s="72">
        <v>172</v>
      </c>
      <c r="E955" s="72">
        <v>10</v>
      </c>
      <c r="F955" s="71">
        <v>10</v>
      </c>
      <c r="G955" s="71">
        <v>8</v>
      </c>
      <c r="H955" s="72">
        <v>13</v>
      </c>
      <c r="I955" s="190">
        <f t="shared" si="38"/>
        <v>80</v>
      </c>
      <c r="J955" s="278"/>
    </row>
    <row r="956" spans="1:10" s="122" customFormat="1" ht="23.25" x14ac:dyDescent="0.35">
      <c r="A956" s="72"/>
      <c r="B956" s="86" t="s">
        <v>21</v>
      </c>
      <c r="C956" s="86" t="s">
        <v>96</v>
      </c>
      <c r="D956" s="72">
        <v>172</v>
      </c>
      <c r="E956" s="72">
        <v>10</v>
      </c>
      <c r="F956" s="71">
        <v>43</v>
      </c>
      <c r="G956" s="71">
        <v>18</v>
      </c>
      <c r="H956" s="72">
        <v>-59</v>
      </c>
      <c r="I956" s="190">
        <f t="shared" si="38"/>
        <v>41.860465116279073</v>
      </c>
      <c r="J956" s="278"/>
    </row>
    <row r="957" spans="1:10" s="122" customFormat="1" ht="23.25" x14ac:dyDescent="0.35">
      <c r="A957" s="72"/>
      <c r="B957" s="86" t="s">
        <v>18</v>
      </c>
      <c r="C957" s="86" t="s">
        <v>86</v>
      </c>
      <c r="D957" s="72">
        <v>172</v>
      </c>
      <c r="E957" s="72">
        <v>9</v>
      </c>
      <c r="F957" s="71">
        <v>34</v>
      </c>
      <c r="G957" s="71">
        <v>19</v>
      </c>
      <c r="H957" s="72">
        <v>1</v>
      </c>
      <c r="I957" s="190">
        <f t="shared" si="38"/>
        <v>55.882352941176471</v>
      </c>
      <c r="J957" s="278"/>
    </row>
    <row r="958" spans="1:10" s="122" customFormat="1" ht="23.25" x14ac:dyDescent="0.35">
      <c r="A958" s="72"/>
      <c r="B958" s="86" t="s">
        <v>95</v>
      </c>
      <c r="C958" s="86" t="s">
        <v>77</v>
      </c>
      <c r="D958" s="72">
        <v>172</v>
      </c>
      <c r="E958" s="72">
        <v>9</v>
      </c>
      <c r="F958" s="71">
        <v>39</v>
      </c>
      <c r="G958" s="71">
        <v>17</v>
      </c>
      <c r="H958" s="72">
        <v>-40</v>
      </c>
      <c r="I958" s="190">
        <f t="shared" si="38"/>
        <v>43.589743589743591</v>
      </c>
      <c r="J958" s="278"/>
    </row>
    <row r="959" spans="1:10" s="122" customFormat="1" ht="23.25" x14ac:dyDescent="0.35">
      <c r="A959" s="72"/>
      <c r="B959" s="86" t="s">
        <v>97</v>
      </c>
      <c r="C959" s="86" t="s">
        <v>78</v>
      </c>
      <c r="D959" s="72">
        <v>172</v>
      </c>
      <c r="E959" s="72">
        <v>8</v>
      </c>
      <c r="F959" s="71">
        <v>35</v>
      </c>
      <c r="G959" s="71">
        <v>15</v>
      </c>
      <c r="H959" s="72">
        <v>-68</v>
      </c>
      <c r="I959" s="190">
        <f t="shared" si="38"/>
        <v>42.857142857142854</v>
      </c>
      <c r="J959" s="278"/>
    </row>
    <row r="960" spans="1:10" s="122" customFormat="1" ht="23.25" x14ac:dyDescent="0.35">
      <c r="A960" s="72"/>
      <c r="B960" s="86" t="s">
        <v>98</v>
      </c>
      <c r="C960" s="86" t="s">
        <v>75</v>
      </c>
      <c r="D960" s="72">
        <v>172</v>
      </c>
      <c r="E960" s="72">
        <v>7</v>
      </c>
      <c r="F960" s="71">
        <v>31</v>
      </c>
      <c r="G960" s="71">
        <v>17</v>
      </c>
      <c r="H960" s="72">
        <v>52</v>
      </c>
      <c r="I960" s="190">
        <f t="shared" si="38"/>
        <v>54.838709677419352</v>
      </c>
      <c r="J960" s="278"/>
    </row>
    <row r="961" spans="1:10" s="122" customFormat="1" ht="23.25" x14ac:dyDescent="0.35">
      <c r="A961" s="72"/>
      <c r="B961" s="86" t="s">
        <v>20</v>
      </c>
      <c r="C961" s="86" t="s">
        <v>78</v>
      </c>
      <c r="D961" s="72">
        <v>172</v>
      </c>
      <c r="E961" s="72">
        <v>7</v>
      </c>
      <c r="F961" s="71">
        <v>27</v>
      </c>
      <c r="G961" s="71">
        <v>8</v>
      </c>
      <c r="H961" s="72">
        <v>-53</v>
      </c>
      <c r="I961" s="190">
        <f t="shared" si="38"/>
        <v>29.629629629629626</v>
      </c>
      <c r="J961" s="278"/>
    </row>
    <row r="962" spans="1:10" s="122" customFormat="1" ht="23.25" x14ac:dyDescent="0.35">
      <c r="A962" s="72"/>
      <c r="B962" s="86" t="s">
        <v>101</v>
      </c>
      <c r="C962" s="86" t="s">
        <v>81</v>
      </c>
      <c r="D962" s="72">
        <v>172</v>
      </c>
      <c r="E962" s="72">
        <v>5</v>
      </c>
      <c r="F962" s="71">
        <v>18</v>
      </c>
      <c r="G962" s="71">
        <v>8</v>
      </c>
      <c r="H962" s="72">
        <v>-24</v>
      </c>
      <c r="I962" s="190">
        <f t="shared" si="38"/>
        <v>44.444444444444443</v>
      </c>
      <c r="J962" s="278"/>
    </row>
    <row r="963" spans="1:10" s="122" customFormat="1" ht="23.25" x14ac:dyDescent="0.35">
      <c r="A963" s="72"/>
      <c r="B963" s="86" t="s">
        <v>25</v>
      </c>
      <c r="C963" s="86" t="s">
        <v>78</v>
      </c>
      <c r="D963" s="72">
        <v>172</v>
      </c>
      <c r="E963" s="72">
        <v>5</v>
      </c>
      <c r="F963" s="71">
        <v>24</v>
      </c>
      <c r="G963" s="71">
        <v>8</v>
      </c>
      <c r="H963" s="72">
        <v>-61</v>
      </c>
      <c r="I963" s="190">
        <f t="shared" si="38"/>
        <v>33.333333333333329</v>
      </c>
      <c r="J963" s="278"/>
    </row>
    <row r="964" spans="1:10" s="122" customFormat="1" ht="23.25" x14ac:dyDescent="0.35">
      <c r="A964" s="72"/>
      <c r="B964" s="86" t="s">
        <v>102</v>
      </c>
      <c r="C964" s="86" t="s">
        <v>72</v>
      </c>
      <c r="D964" s="72">
        <v>172</v>
      </c>
      <c r="E964" s="72">
        <v>5</v>
      </c>
      <c r="F964" s="71">
        <v>14</v>
      </c>
      <c r="G964" s="71">
        <v>6</v>
      </c>
      <c r="H964" s="72">
        <v>-18</v>
      </c>
      <c r="I964" s="190">
        <f t="shared" si="38"/>
        <v>42.857142857142854</v>
      </c>
      <c r="J964" s="278"/>
    </row>
    <row r="965" spans="1:10" s="122" customFormat="1" ht="23.25" x14ac:dyDescent="0.35">
      <c r="A965" s="72"/>
      <c r="B965" s="86" t="s">
        <v>99</v>
      </c>
      <c r="C965" s="86" t="s">
        <v>100</v>
      </c>
      <c r="D965" s="72">
        <v>172</v>
      </c>
      <c r="E965" s="72">
        <v>5</v>
      </c>
      <c r="F965" s="71">
        <v>20</v>
      </c>
      <c r="G965" s="71">
        <v>9</v>
      </c>
      <c r="H965" s="72">
        <v>-26</v>
      </c>
      <c r="I965" s="190">
        <f t="shared" si="38"/>
        <v>45</v>
      </c>
      <c r="J965" s="278"/>
    </row>
    <row r="966" spans="1:10" s="122" customFormat="1" ht="23.25" x14ac:dyDescent="0.35">
      <c r="A966" s="72"/>
      <c r="B966" s="86" t="s">
        <v>103</v>
      </c>
      <c r="C966" s="86" t="s">
        <v>86</v>
      </c>
      <c r="D966" s="72">
        <v>172</v>
      </c>
      <c r="E966" s="72">
        <v>4</v>
      </c>
      <c r="F966" s="71">
        <v>17</v>
      </c>
      <c r="G966" s="71">
        <v>8</v>
      </c>
      <c r="H966" s="72">
        <v>-4</v>
      </c>
      <c r="I966" s="190">
        <f t="shared" si="38"/>
        <v>47.058823529411761</v>
      </c>
      <c r="J966" s="278"/>
    </row>
    <row r="967" spans="1:10" s="122" customFormat="1" ht="23.25" x14ac:dyDescent="0.35">
      <c r="A967" s="72"/>
      <c r="B967" s="86" t="s">
        <v>104</v>
      </c>
      <c r="C967" s="86" t="s">
        <v>105</v>
      </c>
      <c r="D967" s="72">
        <v>172</v>
      </c>
      <c r="E967" s="72">
        <v>3</v>
      </c>
      <c r="F967" s="71">
        <v>14</v>
      </c>
      <c r="G967" s="71">
        <v>6</v>
      </c>
      <c r="H967" s="72">
        <v>-23</v>
      </c>
      <c r="I967" s="190">
        <f t="shared" si="38"/>
        <v>42.857142857142854</v>
      </c>
      <c r="J967" s="278"/>
    </row>
    <row r="968" spans="1:10" s="122" customFormat="1" ht="23.25" x14ac:dyDescent="0.35">
      <c r="A968" s="72"/>
      <c r="B968" s="86" t="s">
        <v>108</v>
      </c>
      <c r="C968" s="86" t="s">
        <v>86</v>
      </c>
      <c r="D968" s="72">
        <v>172</v>
      </c>
      <c r="E968" s="72">
        <v>2</v>
      </c>
      <c r="F968" s="71">
        <v>7</v>
      </c>
      <c r="G968" s="71">
        <v>4</v>
      </c>
      <c r="H968" s="72">
        <v>27</v>
      </c>
      <c r="I968" s="190">
        <f t="shared" si="38"/>
        <v>57.142857142857139</v>
      </c>
      <c r="J968" s="278"/>
    </row>
    <row r="969" spans="1:10" s="122" customFormat="1" ht="23.25" x14ac:dyDescent="0.35">
      <c r="A969" s="72"/>
      <c r="B969" s="87" t="s">
        <v>109</v>
      </c>
      <c r="C969" s="86" t="s">
        <v>107</v>
      </c>
      <c r="D969" s="72">
        <v>172</v>
      </c>
      <c r="E969" s="72">
        <v>2</v>
      </c>
      <c r="F969" s="71">
        <v>5</v>
      </c>
      <c r="G969" s="71">
        <v>2</v>
      </c>
      <c r="H969" s="71">
        <v>2</v>
      </c>
      <c r="I969" s="190">
        <f t="shared" si="38"/>
        <v>40</v>
      </c>
      <c r="J969" s="278"/>
    </row>
    <row r="970" spans="1:10" s="122" customFormat="1" ht="23.25" x14ac:dyDescent="0.35">
      <c r="A970" s="72"/>
      <c r="B970" s="87" t="s">
        <v>110</v>
      </c>
      <c r="C970" s="86" t="s">
        <v>107</v>
      </c>
      <c r="D970" s="72">
        <v>172</v>
      </c>
      <c r="E970" s="72">
        <v>2</v>
      </c>
      <c r="F970" s="71">
        <v>5</v>
      </c>
      <c r="G970" s="71">
        <v>2</v>
      </c>
      <c r="H970" s="71">
        <v>-26</v>
      </c>
      <c r="I970" s="190">
        <f t="shared" si="38"/>
        <v>40</v>
      </c>
      <c r="J970" s="278"/>
    </row>
    <row r="971" spans="1:10" s="122" customFormat="1" ht="23.25" x14ac:dyDescent="0.35">
      <c r="A971" s="72"/>
      <c r="B971" s="86" t="s">
        <v>116</v>
      </c>
      <c r="C971" s="86" t="s">
        <v>113</v>
      </c>
      <c r="D971" s="72">
        <v>172</v>
      </c>
      <c r="E971" s="72">
        <v>2</v>
      </c>
      <c r="F971" s="71">
        <v>6</v>
      </c>
      <c r="G971" s="71">
        <v>1</v>
      </c>
      <c r="H971" s="72">
        <v>-19</v>
      </c>
      <c r="I971" s="190">
        <f t="shared" si="38"/>
        <v>16.666666666666664</v>
      </c>
      <c r="J971" s="278"/>
    </row>
    <row r="972" spans="1:10" s="122" customFormat="1" ht="23.25" x14ac:dyDescent="0.35">
      <c r="A972" s="72"/>
      <c r="B972" s="86" t="s">
        <v>112</v>
      </c>
      <c r="C972" s="86" t="s">
        <v>113</v>
      </c>
      <c r="D972" s="72">
        <v>172</v>
      </c>
      <c r="E972" s="72">
        <v>2</v>
      </c>
      <c r="F972" s="71">
        <v>6</v>
      </c>
      <c r="G972" s="71">
        <v>2</v>
      </c>
      <c r="H972" s="72">
        <v>-34</v>
      </c>
      <c r="I972" s="190">
        <f t="shared" si="38"/>
        <v>33.333333333333329</v>
      </c>
      <c r="J972" s="278"/>
    </row>
    <row r="973" spans="1:10" s="122" customFormat="1" ht="23.25" x14ac:dyDescent="0.35">
      <c r="A973" s="72"/>
      <c r="B973" s="86" t="s">
        <v>115</v>
      </c>
      <c r="C973" s="86" t="s">
        <v>86</v>
      </c>
      <c r="D973" s="72">
        <v>172</v>
      </c>
      <c r="E973" s="72">
        <v>2</v>
      </c>
      <c r="F973" s="71">
        <v>5</v>
      </c>
      <c r="G973" s="71">
        <v>1</v>
      </c>
      <c r="H973" s="72">
        <v>-28</v>
      </c>
      <c r="I973" s="190">
        <f t="shared" si="38"/>
        <v>20</v>
      </c>
      <c r="J973" s="278"/>
    </row>
    <row r="974" spans="1:10" s="122" customFormat="1" ht="23.25" x14ac:dyDescent="0.35">
      <c r="A974" s="72"/>
      <c r="B974" s="87" t="s">
        <v>106</v>
      </c>
      <c r="C974" s="86" t="s">
        <v>107</v>
      </c>
      <c r="D974" s="72">
        <v>172</v>
      </c>
      <c r="E974" s="72">
        <v>2</v>
      </c>
      <c r="F974" s="71">
        <v>5</v>
      </c>
      <c r="G974" s="71">
        <v>3</v>
      </c>
      <c r="H974" s="71">
        <v>23</v>
      </c>
      <c r="I974" s="190">
        <f t="shared" si="38"/>
        <v>60</v>
      </c>
      <c r="J974" s="278"/>
    </row>
    <row r="975" spans="1:10" s="122" customFormat="1" ht="23.25" x14ac:dyDescent="0.35">
      <c r="A975" s="72"/>
      <c r="B975" s="86" t="s">
        <v>111</v>
      </c>
      <c r="C975" s="86" t="s">
        <v>78</v>
      </c>
      <c r="D975" s="72">
        <v>172</v>
      </c>
      <c r="E975" s="72">
        <v>2</v>
      </c>
      <c r="F975" s="71">
        <v>8</v>
      </c>
      <c r="G975" s="71">
        <v>3</v>
      </c>
      <c r="H975" s="72">
        <v>-39</v>
      </c>
      <c r="I975" s="190">
        <f t="shared" si="38"/>
        <v>37.5</v>
      </c>
      <c r="J975" s="278"/>
    </row>
    <row r="976" spans="1:10" s="122" customFormat="1" ht="23.25" x14ac:dyDescent="0.35">
      <c r="A976" s="72"/>
      <c r="B976" s="86" t="s">
        <v>114</v>
      </c>
      <c r="C976" s="86" t="s">
        <v>81</v>
      </c>
      <c r="D976" s="72">
        <v>172</v>
      </c>
      <c r="E976" s="72">
        <v>2</v>
      </c>
      <c r="F976" s="71">
        <v>4</v>
      </c>
      <c r="G976" s="71">
        <v>1</v>
      </c>
      <c r="H976" s="72">
        <v>-16</v>
      </c>
      <c r="I976" s="190">
        <f t="shared" si="38"/>
        <v>25</v>
      </c>
      <c r="J976" s="278"/>
    </row>
    <row r="977" spans="1:10" s="122" customFormat="1" ht="23.25" x14ac:dyDescent="0.35">
      <c r="A977" s="72"/>
      <c r="B977" s="86" t="s">
        <v>117</v>
      </c>
      <c r="C977" s="86" t="s">
        <v>86</v>
      </c>
      <c r="D977" s="72">
        <v>172</v>
      </c>
      <c r="E977" s="72">
        <v>2</v>
      </c>
      <c r="F977" s="71">
        <v>8</v>
      </c>
      <c r="G977" s="71">
        <v>1</v>
      </c>
      <c r="H977" s="72">
        <v>-29</v>
      </c>
      <c r="I977" s="190">
        <f t="shared" si="38"/>
        <v>12.5</v>
      </c>
      <c r="J977" s="278"/>
    </row>
    <row r="978" spans="1:10" s="122" customFormat="1" ht="23.25" x14ac:dyDescent="0.35">
      <c r="A978" s="72"/>
      <c r="B978" s="86" t="s">
        <v>28</v>
      </c>
      <c r="C978" s="86" t="s">
        <v>96</v>
      </c>
      <c r="D978" s="72">
        <v>172</v>
      </c>
      <c r="E978" s="72">
        <v>2</v>
      </c>
      <c r="F978" s="71">
        <v>8</v>
      </c>
      <c r="G978" s="71">
        <v>1</v>
      </c>
      <c r="H978" s="72">
        <v>-42</v>
      </c>
      <c r="I978" s="190">
        <f t="shared" si="38"/>
        <v>12.5</v>
      </c>
      <c r="J978" s="278"/>
    </row>
    <row r="979" spans="1:10" s="122" customFormat="1" ht="23.25" x14ac:dyDescent="0.35">
      <c r="A979" s="72"/>
      <c r="B979" s="86" t="s">
        <v>22</v>
      </c>
      <c r="C979" s="86" t="s">
        <v>60</v>
      </c>
      <c r="D979" s="72">
        <v>172</v>
      </c>
      <c r="E979" s="72">
        <v>1</v>
      </c>
      <c r="F979" s="71">
        <v>2</v>
      </c>
      <c r="G979" s="71">
        <v>2</v>
      </c>
      <c r="H979" s="72">
        <v>7</v>
      </c>
      <c r="I979" s="190">
        <f t="shared" si="38"/>
        <v>100</v>
      </c>
      <c r="J979" s="278"/>
    </row>
    <row r="980" spans="1:10" s="122" customFormat="1" ht="23.25" x14ac:dyDescent="0.35">
      <c r="A980" s="72"/>
      <c r="B980" s="86" t="s">
        <v>119</v>
      </c>
      <c r="C980" s="86" t="s">
        <v>86</v>
      </c>
      <c r="D980" s="72">
        <v>172</v>
      </c>
      <c r="E980" s="72">
        <v>1</v>
      </c>
      <c r="F980" s="71">
        <v>1</v>
      </c>
      <c r="G980" s="71">
        <v>1</v>
      </c>
      <c r="H980" s="72">
        <v>-1</v>
      </c>
      <c r="I980" s="190">
        <f t="shared" si="38"/>
        <v>100</v>
      </c>
      <c r="J980" s="278"/>
    </row>
    <row r="981" spans="1:10" s="122" customFormat="1" ht="23.25" x14ac:dyDescent="0.35">
      <c r="A981" s="72"/>
      <c r="B981" s="86" t="s">
        <v>23</v>
      </c>
      <c r="C981" s="86" t="s">
        <v>60</v>
      </c>
      <c r="D981" s="72">
        <v>172</v>
      </c>
      <c r="E981" s="72">
        <v>1</v>
      </c>
      <c r="F981" s="71">
        <v>2</v>
      </c>
      <c r="G981" s="71">
        <v>2</v>
      </c>
      <c r="H981" s="72">
        <v>4</v>
      </c>
      <c r="I981" s="190">
        <f t="shared" si="38"/>
        <v>100</v>
      </c>
      <c r="J981" s="278"/>
    </row>
    <row r="982" spans="1:10" s="122" customFormat="1" ht="23.25" x14ac:dyDescent="0.35">
      <c r="A982" s="72"/>
      <c r="B982" s="86" t="s">
        <v>118</v>
      </c>
      <c r="C982" s="86" t="s">
        <v>86</v>
      </c>
      <c r="D982" s="72">
        <v>172</v>
      </c>
      <c r="E982" s="72">
        <v>1</v>
      </c>
      <c r="F982" s="71">
        <v>1</v>
      </c>
      <c r="G982" s="71">
        <v>1</v>
      </c>
      <c r="H982" s="72">
        <v>8</v>
      </c>
      <c r="I982" s="190">
        <f t="shared" si="38"/>
        <v>100</v>
      </c>
      <c r="J982" s="278"/>
    </row>
    <row r="983" spans="1:10" s="122" customFormat="1" ht="23.25" x14ac:dyDescent="0.35">
      <c r="A983" s="72"/>
      <c r="B983" s="86" t="s">
        <v>120</v>
      </c>
      <c r="C983" s="86" t="s">
        <v>86</v>
      </c>
      <c r="D983" s="72">
        <v>172</v>
      </c>
      <c r="E983" s="72">
        <v>1</v>
      </c>
      <c r="F983" s="71">
        <v>4</v>
      </c>
      <c r="G983" s="71">
        <v>3</v>
      </c>
      <c r="H983" s="72">
        <v>10</v>
      </c>
      <c r="I983" s="190">
        <f t="shared" si="38"/>
        <v>75</v>
      </c>
      <c r="J983" s="278"/>
    </row>
    <row r="984" spans="1:10" s="122" customFormat="1" ht="23.25" x14ac:dyDescent="0.35">
      <c r="A984" s="72"/>
      <c r="B984" s="86" t="s">
        <v>121</v>
      </c>
      <c r="C984" s="86" t="s">
        <v>81</v>
      </c>
      <c r="D984" s="72">
        <v>172</v>
      </c>
      <c r="E984" s="72">
        <v>1</v>
      </c>
      <c r="F984" s="71">
        <v>4</v>
      </c>
      <c r="G984" s="71">
        <v>3</v>
      </c>
      <c r="H984" s="72">
        <v>6</v>
      </c>
      <c r="I984" s="190">
        <f t="shared" si="38"/>
        <v>75</v>
      </c>
      <c r="J984" s="278"/>
    </row>
    <row r="985" spans="1:10" s="122" customFormat="1" ht="23.25" x14ac:dyDescent="0.35">
      <c r="A985" s="72"/>
      <c r="B985" s="86" t="s">
        <v>122</v>
      </c>
      <c r="C985" s="86" t="s">
        <v>81</v>
      </c>
      <c r="D985" s="72">
        <v>172</v>
      </c>
      <c r="E985" s="72">
        <v>1</v>
      </c>
      <c r="F985" s="71">
        <v>3</v>
      </c>
      <c r="G985" s="71">
        <v>2</v>
      </c>
      <c r="H985" s="72">
        <v>10</v>
      </c>
      <c r="I985" s="190">
        <f t="shared" si="38"/>
        <v>66.666666666666657</v>
      </c>
      <c r="J985" s="278"/>
    </row>
    <row r="986" spans="1:10" s="122" customFormat="1" ht="23.25" x14ac:dyDescent="0.35">
      <c r="A986" s="72"/>
      <c r="B986" s="86" t="s">
        <v>124</v>
      </c>
      <c r="C986" s="86" t="s">
        <v>78</v>
      </c>
      <c r="D986" s="72">
        <v>172</v>
      </c>
      <c r="E986" s="72">
        <v>1</v>
      </c>
      <c r="F986" s="71">
        <v>4</v>
      </c>
      <c r="G986" s="71">
        <v>2</v>
      </c>
      <c r="H986" s="72">
        <v>1</v>
      </c>
      <c r="I986" s="190">
        <f t="shared" si="38"/>
        <v>50</v>
      </c>
      <c r="J986" s="278"/>
    </row>
    <row r="987" spans="1:10" s="122" customFormat="1" ht="23.25" x14ac:dyDescent="0.35">
      <c r="A987" s="72"/>
      <c r="B987" s="86" t="s">
        <v>123</v>
      </c>
      <c r="C987" s="86" t="s">
        <v>81</v>
      </c>
      <c r="D987" s="72">
        <v>172</v>
      </c>
      <c r="E987" s="72">
        <v>1</v>
      </c>
      <c r="F987" s="71">
        <v>4</v>
      </c>
      <c r="G987" s="71">
        <v>2</v>
      </c>
      <c r="H987" s="72">
        <v>3</v>
      </c>
      <c r="I987" s="190">
        <f t="shared" si="38"/>
        <v>50</v>
      </c>
      <c r="J987" s="278"/>
    </row>
    <row r="988" spans="1:10" s="122" customFormat="1" ht="23.25" x14ac:dyDescent="0.35">
      <c r="A988" s="72"/>
      <c r="B988" s="86" t="s">
        <v>125</v>
      </c>
      <c r="C988" s="86" t="s">
        <v>86</v>
      </c>
      <c r="D988" s="72">
        <v>172</v>
      </c>
      <c r="E988" s="72">
        <v>1</v>
      </c>
      <c r="F988" s="71">
        <v>4</v>
      </c>
      <c r="G988" s="71">
        <v>2</v>
      </c>
      <c r="H988" s="72">
        <v>-11</v>
      </c>
      <c r="I988" s="190">
        <f t="shared" ref="I988:I997" si="39">G988/F988*100</f>
        <v>50</v>
      </c>
      <c r="J988" s="278"/>
    </row>
    <row r="989" spans="1:10" s="122" customFormat="1" ht="23.25" x14ac:dyDescent="0.35">
      <c r="A989" s="72"/>
      <c r="B989" s="86" t="s">
        <v>126</v>
      </c>
      <c r="C989" s="86" t="s">
        <v>81</v>
      </c>
      <c r="D989" s="72">
        <v>172</v>
      </c>
      <c r="E989" s="72">
        <v>1</v>
      </c>
      <c r="F989" s="71">
        <v>2</v>
      </c>
      <c r="G989" s="71">
        <v>1</v>
      </c>
      <c r="H989" s="72">
        <v>-4</v>
      </c>
      <c r="I989" s="190">
        <f t="shared" si="39"/>
        <v>50</v>
      </c>
      <c r="J989" s="278"/>
    </row>
    <row r="990" spans="1:10" s="122" customFormat="1" ht="23.25" x14ac:dyDescent="0.35">
      <c r="A990" s="72"/>
      <c r="B990" s="86" t="s">
        <v>127</v>
      </c>
      <c r="C990" s="86" t="s">
        <v>86</v>
      </c>
      <c r="D990" s="72">
        <v>172</v>
      </c>
      <c r="E990" s="72">
        <v>1</v>
      </c>
      <c r="F990" s="71">
        <v>3</v>
      </c>
      <c r="G990" s="71">
        <v>1</v>
      </c>
      <c r="H990" s="72">
        <v>-7</v>
      </c>
      <c r="I990" s="190">
        <f t="shared" si="39"/>
        <v>33.333333333333329</v>
      </c>
      <c r="J990" s="278"/>
    </row>
    <row r="991" spans="1:10" s="122" customFormat="1" ht="23.25" x14ac:dyDescent="0.35">
      <c r="A991" s="72"/>
      <c r="B991" s="86" t="s">
        <v>203</v>
      </c>
      <c r="C991" s="86" t="s">
        <v>72</v>
      </c>
      <c r="D991" s="72">
        <v>172</v>
      </c>
      <c r="E991" s="72">
        <v>1</v>
      </c>
      <c r="F991" s="71">
        <v>4</v>
      </c>
      <c r="G991" s="71">
        <v>1</v>
      </c>
      <c r="H991" s="72">
        <v>-18</v>
      </c>
      <c r="I991" s="190">
        <f t="shared" si="39"/>
        <v>25</v>
      </c>
      <c r="J991" s="278"/>
    </row>
    <row r="992" spans="1:10" s="122" customFormat="1" ht="23.25" x14ac:dyDescent="0.35">
      <c r="A992" s="72"/>
      <c r="B992" s="86" t="s">
        <v>26</v>
      </c>
      <c r="C992" s="86" t="s">
        <v>96</v>
      </c>
      <c r="D992" s="72">
        <v>172</v>
      </c>
      <c r="E992" s="72">
        <v>1</v>
      </c>
      <c r="F992" s="71">
        <v>4</v>
      </c>
      <c r="G992" s="71">
        <v>1</v>
      </c>
      <c r="H992" s="72">
        <v>-10</v>
      </c>
      <c r="I992" s="190">
        <f t="shared" si="39"/>
        <v>25</v>
      </c>
      <c r="J992" s="278"/>
    </row>
    <row r="993" spans="1:10" s="122" customFormat="1" ht="23.25" x14ac:dyDescent="0.35">
      <c r="A993" s="72"/>
      <c r="B993" s="86" t="s">
        <v>129</v>
      </c>
      <c r="C993" s="86" t="s">
        <v>86</v>
      </c>
      <c r="D993" s="72">
        <v>172</v>
      </c>
      <c r="E993" s="72">
        <v>1</v>
      </c>
      <c r="F993" s="71">
        <v>2</v>
      </c>
      <c r="G993" s="71">
        <v>0</v>
      </c>
      <c r="H993" s="72">
        <v>-18</v>
      </c>
      <c r="I993" s="190">
        <f t="shared" si="39"/>
        <v>0</v>
      </c>
      <c r="J993" s="278"/>
    </row>
    <row r="994" spans="1:10" s="122" customFormat="1" ht="23.25" x14ac:dyDescent="0.35">
      <c r="A994" s="72"/>
      <c r="B994" s="86" t="s">
        <v>131</v>
      </c>
      <c r="C994" s="86" t="s">
        <v>132</v>
      </c>
      <c r="D994" s="72">
        <v>172</v>
      </c>
      <c r="E994" s="72">
        <v>1</v>
      </c>
      <c r="F994" s="71">
        <v>1</v>
      </c>
      <c r="G994" s="71">
        <v>0</v>
      </c>
      <c r="H994" s="72">
        <v>-2</v>
      </c>
      <c r="I994" s="190">
        <f t="shared" si="39"/>
        <v>0</v>
      </c>
      <c r="J994" s="278"/>
    </row>
    <row r="995" spans="1:10" s="122" customFormat="1" ht="23.25" x14ac:dyDescent="0.35">
      <c r="A995" s="72"/>
      <c r="B995" s="86" t="s">
        <v>130</v>
      </c>
      <c r="C995" s="86" t="s">
        <v>72</v>
      </c>
      <c r="D995" s="72">
        <v>172</v>
      </c>
      <c r="E995" s="72">
        <v>1</v>
      </c>
      <c r="F995" s="71">
        <v>2</v>
      </c>
      <c r="G995" s="71">
        <v>0</v>
      </c>
      <c r="H995" s="72">
        <v>-19</v>
      </c>
      <c r="I995" s="190">
        <f t="shared" si="39"/>
        <v>0</v>
      </c>
      <c r="J995" s="278"/>
    </row>
    <row r="996" spans="1:10" s="122" customFormat="1" ht="23.25" x14ac:dyDescent="0.35">
      <c r="A996" s="72"/>
      <c r="B996" s="86" t="s">
        <v>128</v>
      </c>
      <c r="C996" s="86" t="s">
        <v>81</v>
      </c>
      <c r="D996" s="72">
        <v>172</v>
      </c>
      <c r="E996" s="72">
        <v>1</v>
      </c>
      <c r="F996" s="71">
        <v>4</v>
      </c>
      <c r="G996" s="71">
        <v>0</v>
      </c>
      <c r="H996" s="72">
        <v>-23</v>
      </c>
      <c r="I996" s="190">
        <f t="shared" si="39"/>
        <v>0</v>
      </c>
      <c r="J996" s="278"/>
    </row>
    <row r="997" spans="1:10" s="122" customFormat="1" ht="23.25" x14ac:dyDescent="0.35">
      <c r="A997" s="72"/>
      <c r="B997" s="86" t="s">
        <v>202</v>
      </c>
      <c r="C997" s="86" t="s">
        <v>86</v>
      </c>
      <c r="D997" s="72">
        <v>172</v>
      </c>
      <c r="E997" s="72">
        <v>1</v>
      </c>
      <c r="F997" s="71">
        <v>4</v>
      </c>
      <c r="G997" s="71">
        <v>0</v>
      </c>
      <c r="H997" s="72">
        <v>-46</v>
      </c>
      <c r="I997" s="190">
        <f t="shared" si="39"/>
        <v>0</v>
      </c>
      <c r="J997" s="278"/>
    </row>
    <row r="998" spans="1:10" s="122" customFormat="1" ht="15" customHeight="1" x14ac:dyDescent="0.25">
      <c r="A998" s="277"/>
      <c r="B998" s="178"/>
      <c r="C998" s="178"/>
      <c r="D998" s="178"/>
      <c r="E998" s="178"/>
      <c r="F998" s="178"/>
      <c r="G998" s="178"/>
      <c r="H998" s="178"/>
      <c r="I998" s="178"/>
      <c r="J998" s="189"/>
    </row>
    <row r="999" spans="1:10" s="122" customFormat="1" ht="15" customHeight="1" x14ac:dyDescent="0.25">
      <c r="A999" s="504" t="s">
        <v>133</v>
      </c>
      <c r="B999" s="505"/>
      <c r="C999" s="505"/>
      <c r="D999" s="505"/>
      <c r="E999" s="505"/>
      <c r="F999" s="505"/>
      <c r="G999" s="505"/>
      <c r="H999" s="505"/>
      <c r="I999" s="505"/>
      <c r="J999" s="189"/>
    </row>
    <row r="1000" spans="1:10" s="122" customFormat="1" ht="15" customHeight="1" thickBot="1" x14ac:dyDescent="0.3">
      <c r="A1000" s="506" t="s">
        <v>134</v>
      </c>
      <c r="B1000" s="507"/>
      <c r="C1000" s="507"/>
      <c r="D1000" s="507"/>
      <c r="E1000" s="507"/>
      <c r="F1000" s="507"/>
      <c r="G1000" s="507"/>
      <c r="H1000" s="507"/>
      <c r="I1000" s="507"/>
      <c r="J1000" s="148"/>
    </row>
    <row r="1001" spans="1:10" s="122" customFormat="1" ht="15" customHeight="1" thickBot="1" x14ac:dyDescent="0.3">
      <c r="A1001" s="494"/>
      <c r="B1001" s="495"/>
      <c r="C1001" s="495"/>
      <c r="D1001" s="495"/>
      <c r="E1001" s="495"/>
      <c r="F1001" s="495"/>
      <c r="G1001" s="495"/>
      <c r="H1001" s="495"/>
      <c r="I1001" s="495"/>
      <c r="J1001" s="496"/>
    </row>
    <row r="1002" spans="1:10" s="122" customFormat="1" ht="23.25" x14ac:dyDescent="0.35">
      <c r="A1002" s="497" t="s">
        <v>68</v>
      </c>
      <c r="B1002" s="498"/>
      <c r="C1002" s="498"/>
      <c r="D1002" s="498"/>
      <c r="E1002" s="498"/>
      <c r="F1002" s="498"/>
      <c r="G1002" s="498"/>
      <c r="H1002" s="498"/>
      <c r="I1002" s="498"/>
      <c r="J1002" s="499"/>
    </row>
    <row r="1003" spans="1:10" s="122" customFormat="1" ht="26.25" x14ac:dyDescent="0.4">
      <c r="A1003" s="500" t="s">
        <v>69</v>
      </c>
      <c r="B1003" s="501"/>
      <c r="C1003" s="501"/>
      <c r="D1003" s="501"/>
      <c r="E1003" s="501"/>
      <c r="F1003" s="501"/>
      <c r="G1003" s="502">
        <v>43454</v>
      </c>
      <c r="H1003" s="502"/>
      <c r="I1003" s="502"/>
      <c r="J1003" s="503"/>
    </row>
    <row r="1004" spans="1:10" s="122" customFormat="1" ht="18" x14ac:dyDescent="0.25">
      <c r="A1004" s="58" t="s">
        <v>53</v>
      </c>
      <c r="B1004" s="58" t="s">
        <v>63</v>
      </c>
      <c r="C1004" s="60" t="s">
        <v>54</v>
      </c>
      <c r="D1004" s="58" t="s">
        <v>64</v>
      </c>
      <c r="E1004" s="58" t="s">
        <v>64</v>
      </c>
      <c r="F1004" s="58" t="s">
        <v>56</v>
      </c>
      <c r="G1004" s="58" t="s">
        <v>57</v>
      </c>
      <c r="H1004" s="58" t="s">
        <v>58</v>
      </c>
      <c r="I1004" s="58" t="s">
        <v>59</v>
      </c>
      <c r="J1004" s="58" t="s">
        <v>66</v>
      </c>
    </row>
    <row r="1005" spans="1:10" s="122" customFormat="1" ht="18" x14ac:dyDescent="0.25">
      <c r="A1005" s="60"/>
      <c r="B1005" s="59"/>
      <c r="C1005" s="59"/>
      <c r="D1005" s="58" t="s">
        <v>162</v>
      </c>
      <c r="E1005" s="58" t="s">
        <v>71</v>
      </c>
      <c r="F1005" s="58" t="s">
        <v>71</v>
      </c>
      <c r="G1005" s="58" t="s">
        <v>51</v>
      </c>
      <c r="H1005" s="60"/>
      <c r="I1005" s="58" t="s">
        <v>52</v>
      </c>
      <c r="J1005" s="58" t="s">
        <v>65</v>
      </c>
    </row>
    <row r="1006" spans="1:10" s="122" customFormat="1" ht="23.25" x14ac:dyDescent="0.35">
      <c r="A1006" s="163">
        <v>1</v>
      </c>
      <c r="B1006" s="68" t="s">
        <v>8</v>
      </c>
      <c r="C1006" s="68" t="s">
        <v>72</v>
      </c>
      <c r="D1006" s="64">
        <v>171</v>
      </c>
      <c r="E1006" s="64">
        <v>116</v>
      </c>
      <c r="F1006" s="57">
        <v>476</v>
      </c>
      <c r="G1006" s="57">
        <v>304</v>
      </c>
      <c r="H1006" s="57">
        <v>1005</v>
      </c>
      <c r="I1006" s="179">
        <f t="shared" ref="I1006:I1023" si="40">G1006/F1006*100</f>
        <v>63.865546218487388</v>
      </c>
      <c r="J1006" s="163">
        <v>1</v>
      </c>
    </row>
    <row r="1007" spans="1:10" s="122" customFormat="1" ht="23.25" x14ac:dyDescent="0.35">
      <c r="A1007" s="164">
        <v>2</v>
      </c>
      <c r="B1007" s="83" t="s">
        <v>73</v>
      </c>
      <c r="C1007" s="83" t="s">
        <v>72</v>
      </c>
      <c r="D1007" s="66">
        <v>171</v>
      </c>
      <c r="E1007" s="66">
        <v>81</v>
      </c>
      <c r="F1007" s="81">
        <v>399</v>
      </c>
      <c r="G1007" s="81">
        <v>250</v>
      </c>
      <c r="H1007" s="81">
        <v>941</v>
      </c>
      <c r="I1007" s="180">
        <f t="shared" si="40"/>
        <v>62.656641604010019</v>
      </c>
      <c r="J1007" s="164">
        <v>2</v>
      </c>
    </row>
    <row r="1008" spans="1:10" s="122" customFormat="1" ht="23.25" x14ac:dyDescent="0.35">
      <c r="A1008" s="165">
        <v>3</v>
      </c>
      <c r="B1008" s="69" t="s">
        <v>12</v>
      </c>
      <c r="C1008" s="69" t="s">
        <v>72</v>
      </c>
      <c r="D1008" s="65">
        <v>171</v>
      </c>
      <c r="E1008" s="65">
        <v>121</v>
      </c>
      <c r="F1008" s="62">
        <v>548</v>
      </c>
      <c r="G1008" s="62">
        <v>330</v>
      </c>
      <c r="H1008" s="62">
        <v>752</v>
      </c>
      <c r="I1008" s="181">
        <f t="shared" si="40"/>
        <v>60.21897810218978</v>
      </c>
      <c r="J1008" s="165">
        <v>3</v>
      </c>
    </row>
    <row r="1009" spans="1:10" s="122" customFormat="1" ht="23.25" x14ac:dyDescent="0.35">
      <c r="A1009" s="166">
        <v>4</v>
      </c>
      <c r="B1009" s="70" t="s">
        <v>11</v>
      </c>
      <c r="C1009" s="70" t="s">
        <v>72</v>
      </c>
      <c r="D1009" s="61">
        <v>171</v>
      </c>
      <c r="E1009" s="61">
        <v>138</v>
      </c>
      <c r="F1009" s="56">
        <v>607</v>
      </c>
      <c r="G1009" s="56">
        <v>352</v>
      </c>
      <c r="H1009" s="56">
        <v>954</v>
      </c>
      <c r="I1009" s="182">
        <f t="shared" si="40"/>
        <v>57.990115321252055</v>
      </c>
      <c r="J1009" s="166">
        <v>4</v>
      </c>
    </row>
    <row r="1010" spans="1:10" s="122" customFormat="1" ht="23.25" x14ac:dyDescent="0.35">
      <c r="A1010" s="166">
        <v>5</v>
      </c>
      <c r="B1010" s="70" t="s">
        <v>74</v>
      </c>
      <c r="C1010" s="70" t="s">
        <v>72</v>
      </c>
      <c r="D1010" s="61">
        <v>171</v>
      </c>
      <c r="E1010" s="61">
        <v>78</v>
      </c>
      <c r="F1010" s="56">
        <v>336</v>
      </c>
      <c r="G1010" s="56">
        <v>187</v>
      </c>
      <c r="H1010" s="56">
        <v>165</v>
      </c>
      <c r="I1010" s="182">
        <f t="shared" si="40"/>
        <v>55.654761904761905</v>
      </c>
      <c r="J1010" s="166">
        <v>5</v>
      </c>
    </row>
    <row r="1011" spans="1:10" s="122" customFormat="1" ht="23.25" x14ac:dyDescent="0.35">
      <c r="A1011" s="166">
        <v>6</v>
      </c>
      <c r="B1011" s="70" t="s">
        <v>5</v>
      </c>
      <c r="C1011" s="70" t="s">
        <v>72</v>
      </c>
      <c r="D1011" s="61">
        <v>171</v>
      </c>
      <c r="E1011" s="61">
        <v>129</v>
      </c>
      <c r="F1011" s="56">
        <v>562</v>
      </c>
      <c r="G1011" s="56">
        <v>310</v>
      </c>
      <c r="H1011" s="61">
        <v>343</v>
      </c>
      <c r="I1011" s="182">
        <f t="shared" si="40"/>
        <v>55.160142348754448</v>
      </c>
      <c r="J1011" s="166">
        <v>6</v>
      </c>
    </row>
    <row r="1012" spans="1:10" s="122" customFormat="1" ht="23.25" x14ac:dyDescent="0.35">
      <c r="A1012" s="166">
        <v>7</v>
      </c>
      <c r="B1012" s="70" t="s">
        <v>4</v>
      </c>
      <c r="C1012" s="70" t="s">
        <v>72</v>
      </c>
      <c r="D1012" s="61">
        <v>171</v>
      </c>
      <c r="E1012" s="61">
        <v>138</v>
      </c>
      <c r="F1012" s="56">
        <v>603</v>
      </c>
      <c r="G1012" s="56">
        <v>325</v>
      </c>
      <c r="H1012" s="56">
        <v>145</v>
      </c>
      <c r="I1012" s="182">
        <f t="shared" si="40"/>
        <v>53.8971807628524</v>
      </c>
      <c r="J1012" s="166">
        <v>7</v>
      </c>
    </row>
    <row r="1013" spans="1:10" s="122" customFormat="1" ht="23.25" x14ac:dyDescent="0.35">
      <c r="A1013" s="166">
        <v>8</v>
      </c>
      <c r="B1013" s="70" t="s">
        <v>3</v>
      </c>
      <c r="C1013" s="70" t="s">
        <v>72</v>
      </c>
      <c r="D1013" s="61">
        <v>171</v>
      </c>
      <c r="E1013" s="61">
        <v>123</v>
      </c>
      <c r="F1013" s="56">
        <v>508</v>
      </c>
      <c r="G1013" s="56">
        <v>272</v>
      </c>
      <c r="H1013" s="56">
        <v>260</v>
      </c>
      <c r="I1013" s="182">
        <f t="shared" si="40"/>
        <v>53.543307086614178</v>
      </c>
      <c r="J1013" s="166">
        <v>8</v>
      </c>
    </row>
    <row r="1014" spans="1:10" s="122" customFormat="1" ht="23.25" x14ac:dyDescent="0.35">
      <c r="A1014" s="166">
        <v>9</v>
      </c>
      <c r="B1014" s="70" t="s">
        <v>16</v>
      </c>
      <c r="C1014" s="70" t="s">
        <v>72</v>
      </c>
      <c r="D1014" s="61">
        <v>171</v>
      </c>
      <c r="E1014" s="61">
        <v>85</v>
      </c>
      <c r="F1014" s="56">
        <v>175</v>
      </c>
      <c r="G1014" s="61">
        <v>88</v>
      </c>
      <c r="H1014" s="61">
        <v>-3</v>
      </c>
      <c r="I1014" s="182">
        <f t="shared" si="40"/>
        <v>50.285714285714292</v>
      </c>
      <c r="J1014" s="166">
        <v>9</v>
      </c>
    </row>
    <row r="1015" spans="1:10" s="122" customFormat="1" ht="23.25" x14ac:dyDescent="0.35">
      <c r="A1015" s="166">
        <v>10</v>
      </c>
      <c r="B1015" s="70" t="s">
        <v>7</v>
      </c>
      <c r="C1015" s="70" t="s">
        <v>72</v>
      </c>
      <c r="D1015" s="61">
        <v>171</v>
      </c>
      <c r="E1015" s="61">
        <v>77</v>
      </c>
      <c r="F1015" s="56">
        <v>237</v>
      </c>
      <c r="G1015" s="56">
        <v>118</v>
      </c>
      <c r="H1015" s="61">
        <v>-162</v>
      </c>
      <c r="I1015" s="182">
        <f t="shared" si="40"/>
        <v>49.789029535864984</v>
      </c>
      <c r="J1015" s="166">
        <v>11</v>
      </c>
    </row>
    <row r="1016" spans="1:10" s="122" customFormat="1" ht="23.25" x14ac:dyDescent="0.35">
      <c r="A1016" s="166">
        <v>11</v>
      </c>
      <c r="B1016" s="70" t="s">
        <v>14</v>
      </c>
      <c r="C1016" s="70" t="s">
        <v>72</v>
      </c>
      <c r="D1016" s="61">
        <v>171</v>
      </c>
      <c r="E1016" s="61">
        <v>49</v>
      </c>
      <c r="F1016" s="56">
        <v>185</v>
      </c>
      <c r="G1016" s="56">
        <v>92</v>
      </c>
      <c r="H1016" s="61">
        <v>-59</v>
      </c>
      <c r="I1016" s="182">
        <f t="shared" si="40"/>
        <v>49.729729729729733</v>
      </c>
      <c r="J1016" s="166">
        <v>10</v>
      </c>
    </row>
    <row r="1017" spans="1:10" s="122" customFormat="1" ht="23.25" x14ac:dyDescent="0.35">
      <c r="A1017" s="166">
        <v>12</v>
      </c>
      <c r="B1017" s="67" t="s">
        <v>76</v>
      </c>
      <c r="C1017" s="67" t="s">
        <v>77</v>
      </c>
      <c r="D1017" s="61">
        <v>171</v>
      </c>
      <c r="E1017" s="61">
        <v>63</v>
      </c>
      <c r="F1017" s="56">
        <v>246</v>
      </c>
      <c r="G1017" s="56">
        <v>112</v>
      </c>
      <c r="H1017" s="61">
        <v>-64</v>
      </c>
      <c r="I1017" s="182">
        <f t="shared" si="40"/>
        <v>45.528455284552841</v>
      </c>
      <c r="J1017" s="166">
        <v>13</v>
      </c>
    </row>
    <row r="1018" spans="1:10" s="122" customFormat="1" ht="23.25" x14ac:dyDescent="0.35">
      <c r="A1018" s="166">
        <v>13</v>
      </c>
      <c r="B1018" s="67" t="s">
        <v>19</v>
      </c>
      <c r="C1018" s="67" t="s">
        <v>75</v>
      </c>
      <c r="D1018" s="61">
        <v>171</v>
      </c>
      <c r="E1018" s="61">
        <v>57</v>
      </c>
      <c r="F1018" s="56">
        <v>210</v>
      </c>
      <c r="G1018" s="56">
        <v>94</v>
      </c>
      <c r="H1018" s="61">
        <v>-150</v>
      </c>
      <c r="I1018" s="182">
        <f t="shared" si="40"/>
        <v>44.761904761904766</v>
      </c>
      <c r="J1018" s="166">
        <v>12</v>
      </c>
    </row>
    <row r="1019" spans="1:10" s="122" customFormat="1" ht="23.25" x14ac:dyDescent="0.35">
      <c r="A1019" s="166">
        <v>14</v>
      </c>
      <c r="B1019" s="67" t="s">
        <v>24</v>
      </c>
      <c r="C1019" s="67" t="s">
        <v>78</v>
      </c>
      <c r="D1019" s="61">
        <v>171</v>
      </c>
      <c r="E1019" s="61">
        <v>76</v>
      </c>
      <c r="F1019" s="56">
        <v>315</v>
      </c>
      <c r="G1019" s="56">
        <v>140</v>
      </c>
      <c r="H1019" s="61">
        <v>-196</v>
      </c>
      <c r="I1019" s="182">
        <f t="shared" si="40"/>
        <v>44.444444444444443</v>
      </c>
      <c r="J1019" s="166">
        <v>14</v>
      </c>
    </row>
    <row r="1020" spans="1:10" s="122" customFormat="1" ht="23.25" x14ac:dyDescent="0.35">
      <c r="A1020" s="166">
        <v>15</v>
      </c>
      <c r="B1020" s="70" t="s">
        <v>6</v>
      </c>
      <c r="C1020" s="70" t="s">
        <v>72</v>
      </c>
      <c r="D1020" s="61">
        <v>171</v>
      </c>
      <c r="E1020" s="61">
        <v>136</v>
      </c>
      <c r="F1020" s="56">
        <v>510</v>
      </c>
      <c r="G1020" s="56">
        <v>202</v>
      </c>
      <c r="H1020" s="56">
        <v>-637</v>
      </c>
      <c r="I1020" s="182">
        <f t="shared" si="40"/>
        <v>39.607843137254903</v>
      </c>
      <c r="J1020" s="166">
        <v>15</v>
      </c>
    </row>
    <row r="1021" spans="1:10" s="122" customFormat="1" ht="23.25" x14ac:dyDescent="0.35">
      <c r="A1021" s="166">
        <v>16</v>
      </c>
      <c r="B1021" s="67" t="s">
        <v>27</v>
      </c>
      <c r="C1021" s="67" t="s">
        <v>79</v>
      </c>
      <c r="D1021" s="61">
        <v>171</v>
      </c>
      <c r="E1021" s="61">
        <v>61</v>
      </c>
      <c r="F1021" s="56">
        <v>229</v>
      </c>
      <c r="G1021" s="56">
        <v>90</v>
      </c>
      <c r="H1021" s="61">
        <v>-422</v>
      </c>
      <c r="I1021" s="182">
        <f t="shared" si="40"/>
        <v>39.301310043668117</v>
      </c>
      <c r="J1021" s="166">
        <v>16</v>
      </c>
    </row>
    <row r="1022" spans="1:10" s="122" customFormat="1" ht="23.25" x14ac:dyDescent="0.35">
      <c r="A1022" s="166">
        <v>17</v>
      </c>
      <c r="B1022" s="70" t="s">
        <v>15</v>
      </c>
      <c r="C1022" s="70" t="s">
        <v>72</v>
      </c>
      <c r="D1022" s="61">
        <v>171</v>
      </c>
      <c r="E1022" s="61">
        <v>52</v>
      </c>
      <c r="F1022" s="56">
        <v>196</v>
      </c>
      <c r="G1022" s="56">
        <v>71</v>
      </c>
      <c r="H1022" s="61">
        <v>-431</v>
      </c>
      <c r="I1022" s="182">
        <f t="shared" si="40"/>
        <v>36.224489795918366</v>
      </c>
      <c r="J1022" s="166">
        <v>17</v>
      </c>
    </row>
    <row r="1023" spans="1:10" s="122" customFormat="1" ht="23.25" x14ac:dyDescent="0.35">
      <c r="A1023" s="166">
        <v>18</v>
      </c>
      <c r="B1023" s="70" t="s">
        <v>9</v>
      </c>
      <c r="C1023" s="70" t="s">
        <v>72</v>
      </c>
      <c r="D1023" s="61">
        <v>171</v>
      </c>
      <c r="E1023" s="61">
        <v>76</v>
      </c>
      <c r="F1023" s="56">
        <v>177</v>
      </c>
      <c r="G1023" s="56">
        <v>58</v>
      </c>
      <c r="H1023" s="61">
        <v>-525</v>
      </c>
      <c r="I1023" s="182">
        <f t="shared" si="40"/>
        <v>32.7683615819209</v>
      </c>
      <c r="J1023" s="166">
        <v>18</v>
      </c>
    </row>
    <row r="1024" spans="1:10" s="122" customFormat="1" ht="23.25" x14ac:dyDescent="0.35">
      <c r="A1024" s="255"/>
      <c r="B1024" s="86" t="s">
        <v>80</v>
      </c>
      <c r="C1024" s="86" t="s">
        <v>81</v>
      </c>
      <c r="D1024" s="72">
        <v>171</v>
      </c>
      <c r="E1024" s="72">
        <v>34</v>
      </c>
      <c r="F1024" s="71">
        <v>103</v>
      </c>
      <c r="G1024" s="72">
        <v>43</v>
      </c>
      <c r="H1024" s="72">
        <v>-89</v>
      </c>
      <c r="I1024" s="190">
        <f t="shared" ref="I1024:I1060" si="41">G1024/F1024*100</f>
        <v>41.747572815533978</v>
      </c>
      <c r="J1024" s="278"/>
    </row>
    <row r="1025" spans="1:10" s="122" customFormat="1" ht="23.25" x14ac:dyDescent="0.35">
      <c r="A1025" s="72"/>
      <c r="B1025" s="86" t="s">
        <v>82</v>
      </c>
      <c r="C1025" s="86" t="s">
        <v>78</v>
      </c>
      <c r="D1025" s="72">
        <v>171</v>
      </c>
      <c r="E1025" s="72">
        <v>34</v>
      </c>
      <c r="F1025" s="71">
        <v>144</v>
      </c>
      <c r="G1025" s="71">
        <v>81</v>
      </c>
      <c r="H1025" s="72">
        <v>167</v>
      </c>
      <c r="I1025" s="190">
        <f t="shared" si="41"/>
        <v>56.25</v>
      </c>
      <c r="J1025" s="278"/>
    </row>
    <row r="1026" spans="1:10" s="122" customFormat="1" ht="23.25" x14ac:dyDescent="0.35">
      <c r="A1026" s="72"/>
      <c r="B1026" s="86" t="s">
        <v>13</v>
      </c>
      <c r="C1026" s="86" t="s">
        <v>72</v>
      </c>
      <c r="D1026" s="72">
        <v>171</v>
      </c>
      <c r="E1026" s="72">
        <v>33</v>
      </c>
      <c r="F1026" s="71">
        <v>140</v>
      </c>
      <c r="G1026" s="71">
        <v>55</v>
      </c>
      <c r="H1026" s="72">
        <v>-186</v>
      </c>
      <c r="I1026" s="190">
        <f t="shared" si="41"/>
        <v>39.285714285714285</v>
      </c>
      <c r="J1026" s="278"/>
    </row>
    <row r="1027" spans="1:10" s="122" customFormat="1" ht="23.25" x14ac:dyDescent="0.35">
      <c r="A1027" s="72"/>
      <c r="B1027" s="86" t="s">
        <v>83</v>
      </c>
      <c r="C1027" s="86" t="s">
        <v>84</v>
      </c>
      <c r="D1027" s="72">
        <v>171</v>
      </c>
      <c r="E1027" s="72">
        <v>30</v>
      </c>
      <c r="F1027" s="71">
        <v>135</v>
      </c>
      <c r="G1027" s="71">
        <v>71</v>
      </c>
      <c r="H1027" s="72">
        <v>6</v>
      </c>
      <c r="I1027" s="190">
        <f t="shared" si="41"/>
        <v>52.592592592592588</v>
      </c>
      <c r="J1027" s="278"/>
    </row>
    <row r="1028" spans="1:10" s="122" customFormat="1" ht="23.25" x14ac:dyDescent="0.35">
      <c r="A1028" s="72"/>
      <c r="B1028" s="86" t="s">
        <v>89</v>
      </c>
      <c r="C1028" s="86" t="s">
        <v>78</v>
      </c>
      <c r="D1028" s="72">
        <v>171</v>
      </c>
      <c r="E1028" s="72">
        <v>23</v>
      </c>
      <c r="F1028" s="71">
        <v>96</v>
      </c>
      <c r="G1028" s="71">
        <v>43</v>
      </c>
      <c r="H1028" s="72">
        <v>-100</v>
      </c>
      <c r="I1028" s="190">
        <f t="shared" si="41"/>
        <v>44.791666666666671</v>
      </c>
      <c r="J1028" s="278"/>
    </row>
    <row r="1029" spans="1:10" s="122" customFormat="1" ht="23.25" x14ac:dyDescent="0.35">
      <c r="A1029" s="72"/>
      <c r="B1029" s="86" t="s">
        <v>85</v>
      </c>
      <c r="C1029" s="86" t="s">
        <v>86</v>
      </c>
      <c r="D1029" s="72">
        <v>171</v>
      </c>
      <c r="E1029" s="72">
        <v>22</v>
      </c>
      <c r="F1029" s="71">
        <v>81</v>
      </c>
      <c r="G1029" s="71">
        <v>28</v>
      </c>
      <c r="H1029" s="72">
        <v>-219</v>
      </c>
      <c r="I1029" s="190">
        <f t="shared" si="41"/>
        <v>34.567901234567898</v>
      </c>
      <c r="J1029" s="278"/>
    </row>
    <row r="1030" spans="1:10" s="122" customFormat="1" ht="23.25" x14ac:dyDescent="0.35">
      <c r="A1030" s="72"/>
      <c r="B1030" s="86" t="s">
        <v>87</v>
      </c>
      <c r="C1030" s="86" t="s">
        <v>88</v>
      </c>
      <c r="D1030" s="72">
        <v>171</v>
      </c>
      <c r="E1030" s="72">
        <v>20</v>
      </c>
      <c r="F1030" s="71">
        <v>86</v>
      </c>
      <c r="G1030" s="71">
        <v>48</v>
      </c>
      <c r="H1030" s="72">
        <v>71</v>
      </c>
      <c r="I1030" s="190">
        <f t="shared" si="41"/>
        <v>55.813953488372093</v>
      </c>
      <c r="J1030" s="278"/>
    </row>
    <row r="1031" spans="1:10" s="122" customFormat="1" ht="23.25" x14ac:dyDescent="0.35">
      <c r="A1031" s="72"/>
      <c r="B1031" s="86" t="s">
        <v>90</v>
      </c>
      <c r="C1031" s="86" t="s">
        <v>84</v>
      </c>
      <c r="D1031" s="72">
        <v>171</v>
      </c>
      <c r="E1031" s="72">
        <v>19</v>
      </c>
      <c r="F1031" s="71">
        <v>72</v>
      </c>
      <c r="G1031" s="71">
        <v>24</v>
      </c>
      <c r="H1031" s="72">
        <v>-220</v>
      </c>
      <c r="I1031" s="190">
        <f t="shared" si="41"/>
        <v>33.333333333333329</v>
      </c>
      <c r="J1031" s="278"/>
    </row>
    <row r="1032" spans="1:10" s="122" customFormat="1" ht="23.25" x14ac:dyDescent="0.35">
      <c r="A1032" s="72"/>
      <c r="B1032" s="86" t="s">
        <v>91</v>
      </c>
      <c r="C1032" s="86" t="s">
        <v>72</v>
      </c>
      <c r="D1032" s="72">
        <v>171</v>
      </c>
      <c r="E1032" s="72">
        <v>18</v>
      </c>
      <c r="F1032" s="71">
        <v>75</v>
      </c>
      <c r="G1032" s="71">
        <v>25</v>
      </c>
      <c r="H1032" s="72">
        <v>-219</v>
      </c>
      <c r="I1032" s="190">
        <f t="shared" si="41"/>
        <v>33.333333333333329</v>
      </c>
      <c r="J1032" s="278"/>
    </row>
    <row r="1033" spans="1:10" s="122" customFormat="1" ht="23.25" x14ac:dyDescent="0.35">
      <c r="A1033" s="72"/>
      <c r="B1033" s="86" t="s">
        <v>92</v>
      </c>
      <c r="C1033" s="86" t="s">
        <v>72</v>
      </c>
      <c r="D1033" s="72">
        <v>171</v>
      </c>
      <c r="E1033" s="72">
        <v>13</v>
      </c>
      <c r="F1033" s="71">
        <v>41</v>
      </c>
      <c r="G1033" s="71">
        <v>19</v>
      </c>
      <c r="H1033" s="72">
        <v>-14</v>
      </c>
      <c r="I1033" s="190">
        <f t="shared" si="41"/>
        <v>46.341463414634148</v>
      </c>
      <c r="J1033" s="278"/>
    </row>
    <row r="1034" spans="1:10" s="122" customFormat="1" ht="23.25" x14ac:dyDescent="0.35">
      <c r="A1034" s="72"/>
      <c r="B1034" s="87" t="s">
        <v>17</v>
      </c>
      <c r="C1034" s="86" t="s">
        <v>79</v>
      </c>
      <c r="D1034" s="72">
        <v>171</v>
      </c>
      <c r="E1034" s="72">
        <v>12</v>
      </c>
      <c r="F1034" s="71">
        <v>46</v>
      </c>
      <c r="G1034" s="71">
        <v>18</v>
      </c>
      <c r="H1034" s="71">
        <v>-103</v>
      </c>
      <c r="I1034" s="190">
        <f t="shared" si="41"/>
        <v>39.130434782608695</v>
      </c>
      <c r="J1034" s="278"/>
    </row>
    <row r="1035" spans="1:10" s="122" customFormat="1" ht="23.25" x14ac:dyDescent="0.35">
      <c r="A1035" s="72"/>
      <c r="B1035" s="86" t="s">
        <v>93</v>
      </c>
      <c r="C1035" s="86" t="s">
        <v>81</v>
      </c>
      <c r="D1035" s="72">
        <v>171</v>
      </c>
      <c r="E1035" s="72">
        <v>11</v>
      </c>
      <c r="F1035" s="71">
        <v>33</v>
      </c>
      <c r="G1035" s="71">
        <v>13</v>
      </c>
      <c r="H1035" s="72">
        <v>-52</v>
      </c>
      <c r="I1035" s="190">
        <f t="shared" si="41"/>
        <v>39.393939393939391</v>
      </c>
      <c r="J1035" s="278"/>
    </row>
    <row r="1036" spans="1:10" s="122" customFormat="1" ht="23.25" x14ac:dyDescent="0.35">
      <c r="A1036" s="72"/>
      <c r="B1036" s="86" t="s">
        <v>10</v>
      </c>
      <c r="C1036" s="86" t="s">
        <v>86</v>
      </c>
      <c r="D1036" s="72">
        <v>171</v>
      </c>
      <c r="E1036" s="72">
        <v>11</v>
      </c>
      <c r="F1036" s="71">
        <v>26</v>
      </c>
      <c r="G1036" s="71">
        <v>13</v>
      </c>
      <c r="H1036" s="72">
        <v>-45</v>
      </c>
      <c r="I1036" s="190">
        <f t="shared" si="41"/>
        <v>50</v>
      </c>
      <c r="J1036" s="278"/>
    </row>
    <row r="1037" spans="1:10" s="122" customFormat="1" ht="23.25" x14ac:dyDescent="0.35">
      <c r="A1037" s="72"/>
      <c r="B1037" s="86" t="s">
        <v>94</v>
      </c>
      <c r="C1037" s="86" t="s">
        <v>81</v>
      </c>
      <c r="D1037" s="72">
        <v>171</v>
      </c>
      <c r="E1037" s="72">
        <v>10</v>
      </c>
      <c r="F1037" s="71">
        <v>10</v>
      </c>
      <c r="G1037" s="71">
        <v>8</v>
      </c>
      <c r="H1037" s="72">
        <v>13</v>
      </c>
      <c r="I1037" s="190">
        <f t="shared" si="41"/>
        <v>80</v>
      </c>
      <c r="J1037" s="278"/>
    </row>
    <row r="1038" spans="1:10" s="122" customFormat="1" ht="23.25" x14ac:dyDescent="0.35">
      <c r="A1038" s="72"/>
      <c r="B1038" s="86" t="s">
        <v>21</v>
      </c>
      <c r="C1038" s="86" t="s">
        <v>96</v>
      </c>
      <c r="D1038" s="72">
        <v>171</v>
      </c>
      <c r="E1038" s="72">
        <v>10</v>
      </c>
      <c r="F1038" s="71">
        <v>43</v>
      </c>
      <c r="G1038" s="71">
        <v>18</v>
      </c>
      <c r="H1038" s="72">
        <v>-59</v>
      </c>
      <c r="I1038" s="190">
        <f t="shared" si="41"/>
        <v>41.860465116279073</v>
      </c>
      <c r="J1038" s="278"/>
    </row>
    <row r="1039" spans="1:10" s="122" customFormat="1" ht="23.25" x14ac:dyDescent="0.35">
      <c r="A1039" s="72"/>
      <c r="B1039" s="86" t="s">
        <v>18</v>
      </c>
      <c r="C1039" s="86" t="s">
        <v>86</v>
      </c>
      <c r="D1039" s="72">
        <v>171</v>
      </c>
      <c r="E1039" s="72">
        <v>9</v>
      </c>
      <c r="F1039" s="71">
        <v>34</v>
      </c>
      <c r="G1039" s="71">
        <v>19</v>
      </c>
      <c r="H1039" s="72">
        <v>1</v>
      </c>
      <c r="I1039" s="190">
        <f t="shared" si="41"/>
        <v>55.882352941176471</v>
      </c>
      <c r="J1039" s="278"/>
    </row>
    <row r="1040" spans="1:10" s="122" customFormat="1" ht="23.25" x14ac:dyDescent="0.35">
      <c r="A1040" s="72"/>
      <c r="B1040" s="86" t="s">
        <v>95</v>
      </c>
      <c r="C1040" s="86" t="s">
        <v>77</v>
      </c>
      <c r="D1040" s="72">
        <v>171</v>
      </c>
      <c r="E1040" s="72">
        <v>9</v>
      </c>
      <c r="F1040" s="71">
        <v>39</v>
      </c>
      <c r="G1040" s="71">
        <v>17</v>
      </c>
      <c r="H1040" s="72">
        <v>-40</v>
      </c>
      <c r="I1040" s="190">
        <f t="shared" si="41"/>
        <v>43.589743589743591</v>
      </c>
      <c r="J1040" s="278"/>
    </row>
    <row r="1041" spans="1:10" s="122" customFormat="1" ht="23.25" x14ac:dyDescent="0.35">
      <c r="A1041" s="72"/>
      <c r="B1041" s="86" t="s">
        <v>97</v>
      </c>
      <c r="C1041" s="86" t="s">
        <v>78</v>
      </c>
      <c r="D1041" s="72">
        <v>171</v>
      </c>
      <c r="E1041" s="72">
        <v>8</v>
      </c>
      <c r="F1041" s="71">
        <v>35</v>
      </c>
      <c r="G1041" s="71">
        <v>15</v>
      </c>
      <c r="H1041" s="72">
        <v>-68</v>
      </c>
      <c r="I1041" s="190">
        <f t="shared" si="41"/>
        <v>42.857142857142854</v>
      </c>
      <c r="J1041" s="278"/>
    </row>
    <row r="1042" spans="1:10" s="122" customFormat="1" ht="23.25" x14ac:dyDescent="0.35">
      <c r="A1042" s="72"/>
      <c r="B1042" s="86" t="s">
        <v>98</v>
      </c>
      <c r="C1042" s="86" t="s">
        <v>75</v>
      </c>
      <c r="D1042" s="72">
        <v>171</v>
      </c>
      <c r="E1042" s="72">
        <v>7</v>
      </c>
      <c r="F1042" s="71">
        <v>31</v>
      </c>
      <c r="G1042" s="71">
        <v>17</v>
      </c>
      <c r="H1042" s="72">
        <v>52</v>
      </c>
      <c r="I1042" s="190">
        <f t="shared" si="41"/>
        <v>54.838709677419352</v>
      </c>
      <c r="J1042" s="278"/>
    </row>
    <row r="1043" spans="1:10" s="122" customFormat="1" ht="23.25" x14ac:dyDescent="0.35">
      <c r="A1043" s="72"/>
      <c r="B1043" s="86" t="s">
        <v>20</v>
      </c>
      <c r="C1043" s="86" t="s">
        <v>78</v>
      </c>
      <c r="D1043" s="72">
        <v>171</v>
      </c>
      <c r="E1043" s="72">
        <v>6</v>
      </c>
      <c r="F1043" s="71">
        <v>23</v>
      </c>
      <c r="G1043" s="71">
        <v>6</v>
      </c>
      <c r="H1043" s="72">
        <v>-58</v>
      </c>
      <c r="I1043" s="190">
        <f t="shared" si="41"/>
        <v>26.086956521739129</v>
      </c>
      <c r="J1043" s="278"/>
    </row>
    <row r="1044" spans="1:10" s="122" customFormat="1" ht="23.25" x14ac:dyDescent="0.35">
      <c r="A1044" s="72"/>
      <c r="B1044" s="86" t="s">
        <v>101</v>
      </c>
      <c r="C1044" s="86" t="s">
        <v>81</v>
      </c>
      <c r="D1044" s="72">
        <v>171</v>
      </c>
      <c r="E1044" s="72">
        <v>5</v>
      </c>
      <c r="F1044" s="71">
        <v>18</v>
      </c>
      <c r="G1044" s="71">
        <v>8</v>
      </c>
      <c r="H1044" s="72">
        <v>-24</v>
      </c>
      <c r="I1044" s="190">
        <f t="shared" si="41"/>
        <v>44.444444444444443</v>
      </c>
      <c r="J1044" s="278"/>
    </row>
    <row r="1045" spans="1:10" s="122" customFormat="1" ht="23.25" x14ac:dyDescent="0.35">
      <c r="A1045" s="72"/>
      <c r="B1045" s="86" t="s">
        <v>25</v>
      </c>
      <c r="C1045" s="86" t="s">
        <v>78</v>
      </c>
      <c r="D1045" s="72">
        <v>171</v>
      </c>
      <c r="E1045" s="72">
        <v>5</v>
      </c>
      <c r="F1045" s="71">
        <v>24</v>
      </c>
      <c r="G1045" s="71">
        <v>8</v>
      </c>
      <c r="H1045" s="72">
        <v>-61</v>
      </c>
      <c r="I1045" s="190">
        <f t="shared" si="41"/>
        <v>33.333333333333329</v>
      </c>
      <c r="J1045" s="278"/>
    </row>
    <row r="1046" spans="1:10" s="122" customFormat="1" ht="23.25" x14ac:dyDescent="0.35">
      <c r="A1046" s="72"/>
      <c r="B1046" s="86" t="s">
        <v>102</v>
      </c>
      <c r="C1046" s="86" t="s">
        <v>72</v>
      </c>
      <c r="D1046" s="72">
        <v>171</v>
      </c>
      <c r="E1046" s="72">
        <v>5</v>
      </c>
      <c r="F1046" s="71">
        <v>14</v>
      </c>
      <c r="G1046" s="71">
        <v>6</v>
      </c>
      <c r="H1046" s="72">
        <v>-18</v>
      </c>
      <c r="I1046" s="190">
        <f t="shared" si="41"/>
        <v>42.857142857142854</v>
      </c>
      <c r="J1046" s="278"/>
    </row>
    <row r="1047" spans="1:10" s="122" customFormat="1" ht="23.25" x14ac:dyDescent="0.35">
      <c r="A1047" s="72"/>
      <c r="B1047" s="86" t="s">
        <v>99</v>
      </c>
      <c r="C1047" s="86" t="s">
        <v>100</v>
      </c>
      <c r="D1047" s="72">
        <v>171</v>
      </c>
      <c r="E1047" s="72">
        <v>5</v>
      </c>
      <c r="F1047" s="71">
        <v>20</v>
      </c>
      <c r="G1047" s="71">
        <v>9</v>
      </c>
      <c r="H1047" s="72">
        <v>-26</v>
      </c>
      <c r="I1047" s="190">
        <f t="shared" si="41"/>
        <v>45</v>
      </c>
      <c r="J1047" s="278"/>
    </row>
    <row r="1048" spans="1:10" s="122" customFormat="1" ht="23.25" x14ac:dyDescent="0.35">
      <c r="A1048" s="72"/>
      <c r="B1048" s="86" t="s">
        <v>103</v>
      </c>
      <c r="C1048" s="86" t="s">
        <v>86</v>
      </c>
      <c r="D1048" s="72">
        <v>171</v>
      </c>
      <c r="E1048" s="72">
        <v>4</v>
      </c>
      <c r="F1048" s="71">
        <v>17</v>
      </c>
      <c r="G1048" s="71">
        <v>8</v>
      </c>
      <c r="H1048" s="72">
        <v>-4</v>
      </c>
      <c r="I1048" s="190">
        <f t="shared" si="41"/>
        <v>47.058823529411761</v>
      </c>
      <c r="J1048" s="278"/>
    </row>
    <row r="1049" spans="1:10" s="122" customFormat="1" ht="23.25" x14ac:dyDescent="0.35">
      <c r="A1049" s="72"/>
      <c r="B1049" s="86" t="s">
        <v>104</v>
      </c>
      <c r="C1049" s="86" t="s">
        <v>105</v>
      </c>
      <c r="D1049" s="72">
        <v>171</v>
      </c>
      <c r="E1049" s="72">
        <v>3</v>
      </c>
      <c r="F1049" s="71">
        <v>14</v>
      </c>
      <c r="G1049" s="71">
        <v>6</v>
      </c>
      <c r="H1049" s="72">
        <v>-23</v>
      </c>
      <c r="I1049" s="190">
        <f t="shared" si="41"/>
        <v>42.857142857142854</v>
      </c>
      <c r="J1049" s="278"/>
    </row>
    <row r="1050" spans="1:10" s="122" customFormat="1" ht="23.25" x14ac:dyDescent="0.35">
      <c r="A1050" s="72"/>
      <c r="B1050" s="86" t="s">
        <v>108</v>
      </c>
      <c r="C1050" s="86" t="s">
        <v>86</v>
      </c>
      <c r="D1050" s="72">
        <v>171</v>
      </c>
      <c r="E1050" s="72">
        <v>2</v>
      </c>
      <c r="F1050" s="71">
        <v>7</v>
      </c>
      <c r="G1050" s="71">
        <v>4</v>
      </c>
      <c r="H1050" s="72">
        <v>27</v>
      </c>
      <c r="I1050" s="190">
        <f t="shared" si="41"/>
        <v>57.142857142857139</v>
      </c>
      <c r="J1050" s="278"/>
    </row>
    <row r="1051" spans="1:10" s="122" customFormat="1" ht="23.25" x14ac:dyDescent="0.35">
      <c r="A1051" s="72"/>
      <c r="B1051" s="87" t="s">
        <v>109</v>
      </c>
      <c r="C1051" s="86" t="s">
        <v>107</v>
      </c>
      <c r="D1051" s="72">
        <v>171</v>
      </c>
      <c r="E1051" s="72">
        <v>2</v>
      </c>
      <c r="F1051" s="71">
        <v>5</v>
      </c>
      <c r="G1051" s="71">
        <v>2</v>
      </c>
      <c r="H1051" s="71">
        <v>2</v>
      </c>
      <c r="I1051" s="190">
        <f t="shared" si="41"/>
        <v>40</v>
      </c>
      <c r="J1051" s="278"/>
    </row>
    <row r="1052" spans="1:10" s="122" customFormat="1" ht="23.25" x14ac:dyDescent="0.35">
      <c r="A1052" s="72"/>
      <c r="B1052" s="87" t="s">
        <v>110</v>
      </c>
      <c r="C1052" s="86" t="s">
        <v>107</v>
      </c>
      <c r="D1052" s="72">
        <v>171</v>
      </c>
      <c r="E1052" s="72">
        <v>2</v>
      </c>
      <c r="F1052" s="71">
        <v>5</v>
      </c>
      <c r="G1052" s="71">
        <v>2</v>
      </c>
      <c r="H1052" s="71">
        <v>-26</v>
      </c>
      <c r="I1052" s="190">
        <f t="shared" si="41"/>
        <v>40</v>
      </c>
      <c r="J1052" s="278"/>
    </row>
    <row r="1053" spans="1:10" s="122" customFormat="1" ht="23.25" x14ac:dyDescent="0.35">
      <c r="A1053" s="72"/>
      <c r="B1053" s="86" t="s">
        <v>116</v>
      </c>
      <c r="C1053" s="86" t="s">
        <v>113</v>
      </c>
      <c r="D1053" s="72">
        <v>171</v>
      </c>
      <c r="E1053" s="72">
        <v>2</v>
      </c>
      <c r="F1053" s="71">
        <v>6</v>
      </c>
      <c r="G1053" s="71">
        <v>1</v>
      </c>
      <c r="H1053" s="72">
        <v>-19</v>
      </c>
      <c r="I1053" s="190">
        <f t="shared" si="41"/>
        <v>16.666666666666664</v>
      </c>
      <c r="J1053" s="278"/>
    </row>
    <row r="1054" spans="1:10" s="122" customFormat="1" ht="23.25" x14ac:dyDescent="0.35">
      <c r="A1054" s="72"/>
      <c r="B1054" s="86" t="s">
        <v>112</v>
      </c>
      <c r="C1054" s="86" t="s">
        <v>113</v>
      </c>
      <c r="D1054" s="72">
        <v>171</v>
      </c>
      <c r="E1054" s="72">
        <v>2</v>
      </c>
      <c r="F1054" s="71">
        <v>6</v>
      </c>
      <c r="G1054" s="71">
        <v>2</v>
      </c>
      <c r="H1054" s="72">
        <v>-34</v>
      </c>
      <c r="I1054" s="190">
        <f t="shared" si="41"/>
        <v>33.333333333333329</v>
      </c>
      <c r="J1054" s="278"/>
    </row>
    <row r="1055" spans="1:10" s="122" customFormat="1" ht="23.25" x14ac:dyDescent="0.35">
      <c r="A1055" s="72"/>
      <c r="B1055" s="86" t="s">
        <v>115</v>
      </c>
      <c r="C1055" s="86" t="s">
        <v>86</v>
      </c>
      <c r="D1055" s="72">
        <v>171</v>
      </c>
      <c r="E1055" s="72">
        <v>2</v>
      </c>
      <c r="F1055" s="71">
        <v>5</v>
      </c>
      <c r="G1055" s="71">
        <v>1</v>
      </c>
      <c r="H1055" s="72">
        <v>-28</v>
      </c>
      <c r="I1055" s="190">
        <f t="shared" si="41"/>
        <v>20</v>
      </c>
      <c r="J1055" s="278"/>
    </row>
    <row r="1056" spans="1:10" s="122" customFormat="1" ht="23.25" x14ac:dyDescent="0.35">
      <c r="A1056" s="72"/>
      <c r="B1056" s="87" t="s">
        <v>106</v>
      </c>
      <c r="C1056" s="86" t="s">
        <v>107</v>
      </c>
      <c r="D1056" s="72">
        <v>171</v>
      </c>
      <c r="E1056" s="72">
        <v>2</v>
      </c>
      <c r="F1056" s="71">
        <v>5</v>
      </c>
      <c r="G1056" s="71">
        <v>3</v>
      </c>
      <c r="H1056" s="71">
        <v>23</v>
      </c>
      <c r="I1056" s="190">
        <f t="shared" si="41"/>
        <v>60</v>
      </c>
      <c r="J1056" s="278"/>
    </row>
    <row r="1057" spans="1:10" s="122" customFormat="1" ht="23.25" x14ac:dyDescent="0.35">
      <c r="A1057" s="72"/>
      <c r="B1057" s="86" t="s">
        <v>111</v>
      </c>
      <c r="C1057" s="86" t="s">
        <v>78</v>
      </c>
      <c r="D1057" s="72">
        <v>171</v>
      </c>
      <c r="E1057" s="72">
        <v>2</v>
      </c>
      <c r="F1057" s="71">
        <v>8</v>
      </c>
      <c r="G1057" s="71">
        <v>3</v>
      </c>
      <c r="H1057" s="72">
        <v>-39</v>
      </c>
      <c r="I1057" s="190">
        <f t="shared" si="41"/>
        <v>37.5</v>
      </c>
      <c r="J1057" s="278"/>
    </row>
    <row r="1058" spans="1:10" s="122" customFormat="1" ht="23.25" x14ac:dyDescent="0.35">
      <c r="A1058" s="72"/>
      <c r="B1058" s="86" t="s">
        <v>114</v>
      </c>
      <c r="C1058" s="86" t="s">
        <v>81</v>
      </c>
      <c r="D1058" s="72">
        <v>171</v>
      </c>
      <c r="E1058" s="72">
        <v>2</v>
      </c>
      <c r="F1058" s="71">
        <v>4</v>
      </c>
      <c r="G1058" s="71">
        <v>1</v>
      </c>
      <c r="H1058" s="72">
        <v>-16</v>
      </c>
      <c r="I1058" s="190">
        <f t="shared" si="41"/>
        <v>25</v>
      </c>
      <c r="J1058" s="278"/>
    </row>
    <row r="1059" spans="1:10" s="122" customFormat="1" ht="23.25" x14ac:dyDescent="0.35">
      <c r="A1059" s="72"/>
      <c r="B1059" s="86" t="s">
        <v>117</v>
      </c>
      <c r="C1059" s="86" t="s">
        <v>86</v>
      </c>
      <c r="D1059" s="72">
        <v>171</v>
      </c>
      <c r="E1059" s="72">
        <v>2</v>
      </c>
      <c r="F1059" s="71">
        <v>8</v>
      </c>
      <c r="G1059" s="71">
        <v>1</v>
      </c>
      <c r="H1059" s="72">
        <v>-29</v>
      </c>
      <c r="I1059" s="190">
        <f t="shared" si="41"/>
        <v>12.5</v>
      </c>
      <c r="J1059" s="278"/>
    </row>
    <row r="1060" spans="1:10" s="122" customFormat="1" ht="23.25" x14ac:dyDescent="0.35">
      <c r="A1060" s="72"/>
      <c r="B1060" s="86" t="s">
        <v>28</v>
      </c>
      <c r="C1060" s="86" t="s">
        <v>96</v>
      </c>
      <c r="D1060" s="72">
        <v>171</v>
      </c>
      <c r="E1060" s="72">
        <v>2</v>
      </c>
      <c r="F1060" s="71">
        <v>8</v>
      </c>
      <c r="G1060" s="71">
        <v>1</v>
      </c>
      <c r="H1060" s="72">
        <v>-42</v>
      </c>
      <c r="I1060" s="190">
        <f t="shared" si="41"/>
        <v>12.5</v>
      </c>
      <c r="J1060" s="278"/>
    </row>
    <row r="1061" spans="1:10" s="122" customFormat="1" ht="23.25" x14ac:dyDescent="0.35">
      <c r="A1061" s="72"/>
      <c r="B1061" s="86" t="s">
        <v>22</v>
      </c>
      <c r="C1061" s="86" t="s">
        <v>60</v>
      </c>
      <c r="D1061" s="72">
        <v>171</v>
      </c>
      <c r="E1061" s="72">
        <v>1</v>
      </c>
      <c r="F1061" s="71">
        <v>2</v>
      </c>
      <c r="G1061" s="71">
        <v>2</v>
      </c>
      <c r="H1061" s="72">
        <v>7</v>
      </c>
      <c r="I1061" s="190">
        <f t="shared" ref="I1061:I1079" si="42">G1061/F1061*100</f>
        <v>100</v>
      </c>
      <c r="J1061" s="278"/>
    </row>
    <row r="1062" spans="1:10" s="122" customFormat="1" ht="23.25" x14ac:dyDescent="0.35">
      <c r="A1062" s="72"/>
      <c r="B1062" s="86" t="s">
        <v>119</v>
      </c>
      <c r="C1062" s="86" t="s">
        <v>86</v>
      </c>
      <c r="D1062" s="72">
        <v>171</v>
      </c>
      <c r="E1062" s="72">
        <v>1</v>
      </c>
      <c r="F1062" s="71">
        <v>1</v>
      </c>
      <c r="G1062" s="71">
        <v>1</v>
      </c>
      <c r="H1062" s="72">
        <v>-1</v>
      </c>
      <c r="I1062" s="190">
        <f t="shared" si="42"/>
        <v>100</v>
      </c>
      <c r="J1062" s="278"/>
    </row>
    <row r="1063" spans="1:10" s="122" customFormat="1" ht="23.25" x14ac:dyDescent="0.35">
      <c r="A1063" s="72"/>
      <c r="B1063" s="86" t="s">
        <v>23</v>
      </c>
      <c r="C1063" s="86" t="s">
        <v>60</v>
      </c>
      <c r="D1063" s="72">
        <v>171</v>
      </c>
      <c r="E1063" s="72">
        <v>1</v>
      </c>
      <c r="F1063" s="71">
        <v>2</v>
      </c>
      <c r="G1063" s="71">
        <v>2</v>
      </c>
      <c r="H1063" s="72">
        <v>4</v>
      </c>
      <c r="I1063" s="190">
        <f t="shared" si="42"/>
        <v>100</v>
      </c>
      <c r="J1063" s="278"/>
    </row>
    <row r="1064" spans="1:10" s="122" customFormat="1" ht="23.25" x14ac:dyDescent="0.35">
      <c r="A1064" s="72"/>
      <c r="B1064" s="86" t="s">
        <v>118</v>
      </c>
      <c r="C1064" s="86" t="s">
        <v>86</v>
      </c>
      <c r="D1064" s="72">
        <v>171</v>
      </c>
      <c r="E1064" s="72">
        <v>1</v>
      </c>
      <c r="F1064" s="71">
        <v>1</v>
      </c>
      <c r="G1064" s="71">
        <v>1</v>
      </c>
      <c r="H1064" s="72">
        <v>8</v>
      </c>
      <c r="I1064" s="190">
        <f t="shared" si="42"/>
        <v>100</v>
      </c>
      <c r="J1064" s="278"/>
    </row>
    <row r="1065" spans="1:10" s="122" customFormat="1" ht="23.25" x14ac:dyDescent="0.35">
      <c r="A1065" s="72"/>
      <c r="B1065" s="86" t="s">
        <v>120</v>
      </c>
      <c r="C1065" s="86" t="s">
        <v>86</v>
      </c>
      <c r="D1065" s="72">
        <v>171</v>
      </c>
      <c r="E1065" s="72">
        <v>1</v>
      </c>
      <c r="F1065" s="71">
        <v>4</v>
      </c>
      <c r="G1065" s="71">
        <v>3</v>
      </c>
      <c r="H1065" s="72">
        <v>10</v>
      </c>
      <c r="I1065" s="190">
        <f t="shared" si="42"/>
        <v>75</v>
      </c>
      <c r="J1065" s="278"/>
    </row>
    <row r="1066" spans="1:10" s="122" customFormat="1" ht="23.25" x14ac:dyDescent="0.35">
      <c r="A1066" s="72"/>
      <c r="B1066" s="86" t="s">
        <v>121</v>
      </c>
      <c r="C1066" s="86" t="s">
        <v>81</v>
      </c>
      <c r="D1066" s="72">
        <v>171</v>
      </c>
      <c r="E1066" s="72">
        <v>1</v>
      </c>
      <c r="F1066" s="71">
        <v>4</v>
      </c>
      <c r="G1066" s="71">
        <v>3</v>
      </c>
      <c r="H1066" s="72">
        <v>6</v>
      </c>
      <c r="I1066" s="190">
        <f t="shared" si="42"/>
        <v>75</v>
      </c>
      <c r="J1066" s="278"/>
    </row>
    <row r="1067" spans="1:10" s="122" customFormat="1" ht="23.25" x14ac:dyDescent="0.35">
      <c r="A1067" s="72"/>
      <c r="B1067" s="86" t="s">
        <v>122</v>
      </c>
      <c r="C1067" s="86" t="s">
        <v>81</v>
      </c>
      <c r="D1067" s="72">
        <v>171</v>
      </c>
      <c r="E1067" s="72">
        <v>1</v>
      </c>
      <c r="F1067" s="71">
        <v>3</v>
      </c>
      <c r="G1067" s="71">
        <v>2</v>
      </c>
      <c r="H1067" s="72">
        <v>10</v>
      </c>
      <c r="I1067" s="190">
        <f t="shared" si="42"/>
        <v>66.666666666666657</v>
      </c>
      <c r="J1067" s="278"/>
    </row>
    <row r="1068" spans="1:10" s="122" customFormat="1" ht="23.25" x14ac:dyDescent="0.35">
      <c r="A1068" s="72"/>
      <c r="B1068" s="86" t="s">
        <v>124</v>
      </c>
      <c r="C1068" s="86" t="s">
        <v>78</v>
      </c>
      <c r="D1068" s="72">
        <v>171</v>
      </c>
      <c r="E1068" s="72">
        <v>1</v>
      </c>
      <c r="F1068" s="71">
        <v>4</v>
      </c>
      <c r="G1068" s="71">
        <v>2</v>
      </c>
      <c r="H1068" s="72">
        <v>1</v>
      </c>
      <c r="I1068" s="190">
        <f t="shared" si="42"/>
        <v>50</v>
      </c>
      <c r="J1068" s="278"/>
    </row>
    <row r="1069" spans="1:10" s="122" customFormat="1" ht="23.25" x14ac:dyDescent="0.35">
      <c r="A1069" s="72"/>
      <c r="B1069" s="86" t="s">
        <v>123</v>
      </c>
      <c r="C1069" s="86" t="s">
        <v>81</v>
      </c>
      <c r="D1069" s="72">
        <v>171</v>
      </c>
      <c r="E1069" s="72">
        <v>1</v>
      </c>
      <c r="F1069" s="71">
        <v>4</v>
      </c>
      <c r="G1069" s="71">
        <v>2</v>
      </c>
      <c r="H1069" s="72">
        <v>3</v>
      </c>
      <c r="I1069" s="190">
        <f t="shared" si="42"/>
        <v>50</v>
      </c>
      <c r="J1069" s="278"/>
    </row>
    <row r="1070" spans="1:10" s="122" customFormat="1" ht="23.25" x14ac:dyDescent="0.35">
      <c r="A1070" s="72"/>
      <c r="B1070" s="86" t="s">
        <v>125</v>
      </c>
      <c r="C1070" s="86" t="s">
        <v>86</v>
      </c>
      <c r="D1070" s="72">
        <v>171</v>
      </c>
      <c r="E1070" s="72">
        <v>1</v>
      </c>
      <c r="F1070" s="71">
        <v>4</v>
      </c>
      <c r="G1070" s="71">
        <v>2</v>
      </c>
      <c r="H1070" s="72">
        <v>-11</v>
      </c>
      <c r="I1070" s="190">
        <f t="shared" si="42"/>
        <v>50</v>
      </c>
      <c r="J1070" s="278"/>
    </row>
    <row r="1071" spans="1:10" s="122" customFormat="1" ht="23.25" x14ac:dyDescent="0.35">
      <c r="A1071" s="72"/>
      <c r="B1071" s="86" t="s">
        <v>126</v>
      </c>
      <c r="C1071" s="86" t="s">
        <v>81</v>
      </c>
      <c r="D1071" s="72">
        <v>171</v>
      </c>
      <c r="E1071" s="72">
        <v>1</v>
      </c>
      <c r="F1071" s="71">
        <v>2</v>
      </c>
      <c r="G1071" s="71">
        <v>1</v>
      </c>
      <c r="H1071" s="72">
        <v>-4</v>
      </c>
      <c r="I1071" s="190">
        <f t="shared" si="42"/>
        <v>50</v>
      </c>
      <c r="J1071" s="278"/>
    </row>
    <row r="1072" spans="1:10" s="122" customFormat="1" ht="23.25" x14ac:dyDescent="0.35">
      <c r="A1072" s="72"/>
      <c r="B1072" s="86" t="s">
        <v>127</v>
      </c>
      <c r="C1072" s="86" t="s">
        <v>86</v>
      </c>
      <c r="D1072" s="72">
        <v>171</v>
      </c>
      <c r="E1072" s="72">
        <v>1</v>
      </c>
      <c r="F1072" s="71">
        <v>3</v>
      </c>
      <c r="G1072" s="71">
        <v>1</v>
      </c>
      <c r="H1072" s="72">
        <v>-7</v>
      </c>
      <c r="I1072" s="190">
        <f t="shared" si="42"/>
        <v>33.333333333333329</v>
      </c>
      <c r="J1072" s="278"/>
    </row>
    <row r="1073" spans="1:10" s="122" customFormat="1" ht="23.25" x14ac:dyDescent="0.35">
      <c r="A1073" s="72"/>
      <c r="B1073" s="86" t="s">
        <v>203</v>
      </c>
      <c r="C1073" s="86" t="s">
        <v>72</v>
      </c>
      <c r="D1073" s="72">
        <v>171</v>
      </c>
      <c r="E1073" s="72">
        <v>1</v>
      </c>
      <c r="F1073" s="71">
        <v>4</v>
      </c>
      <c r="G1073" s="71">
        <v>1</v>
      </c>
      <c r="H1073" s="72">
        <v>-18</v>
      </c>
      <c r="I1073" s="190">
        <f t="shared" si="42"/>
        <v>25</v>
      </c>
      <c r="J1073" s="278"/>
    </row>
    <row r="1074" spans="1:10" s="122" customFormat="1" ht="23.25" x14ac:dyDescent="0.35">
      <c r="A1074" s="72"/>
      <c r="B1074" s="86" t="s">
        <v>26</v>
      </c>
      <c r="C1074" s="86" t="s">
        <v>96</v>
      </c>
      <c r="D1074" s="72">
        <v>171</v>
      </c>
      <c r="E1074" s="72">
        <v>1</v>
      </c>
      <c r="F1074" s="71">
        <v>4</v>
      </c>
      <c r="G1074" s="71">
        <v>1</v>
      </c>
      <c r="H1074" s="72">
        <v>-10</v>
      </c>
      <c r="I1074" s="190">
        <f t="shared" si="42"/>
        <v>25</v>
      </c>
      <c r="J1074" s="278"/>
    </row>
    <row r="1075" spans="1:10" s="122" customFormat="1" ht="23.25" x14ac:dyDescent="0.35">
      <c r="A1075" s="72"/>
      <c r="B1075" s="86" t="s">
        <v>129</v>
      </c>
      <c r="C1075" s="86" t="s">
        <v>86</v>
      </c>
      <c r="D1075" s="72">
        <v>171</v>
      </c>
      <c r="E1075" s="72">
        <v>1</v>
      </c>
      <c r="F1075" s="71">
        <v>2</v>
      </c>
      <c r="G1075" s="71">
        <v>0</v>
      </c>
      <c r="H1075" s="72">
        <v>-18</v>
      </c>
      <c r="I1075" s="190">
        <f t="shared" si="42"/>
        <v>0</v>
      </c>
      <c r="J1075" s="278"/>
    </row>
    <row r="1076" spans="1:10" s="122" customFormat="1" ht="23.25" x14ac:dyDescent="0.35">
      <c r="A1076" s="72"/>
      <c r="B1076" s="86" t="s">
        <v>131</v>
      </c>
      <c r="C1076" s="86" t="s">
        <v>132</v>
      </c>
      <c r="D1076" s="72">
        <v>171</v>
      </c>
      <c r="E1076" s="72">
        <v>1</v>
      </c>
      <c r="F1076" s="71">
        <v>1</v>
      </c>
      <c r="G1076" s="71">
        <v>0</v>
      </c>
      <c r="H1076" s="72">
        <v>-2</v>
      </c>
      <c r="I1076" s="190">
        <f t="shared" si="42"/>
        <v>0</v>
      </c>
      <c r="J1076" s="278"/>
    </row>
    <row r="1077" spans="1:10" s="122" customFormat="1" ht="23.25" x14ac:dyDescent="0.35">
      <c r="A1077" s="72"/>
      <c r="B1077" s="86" t="s">
        <v>130</v>
      </c>
      <c r="C1077" s="86" t="s">
        <v>72</v>
      </c>
      <c r="D1077" s="72">
        <v>171</v>
      </c>
      <c r="E1077" s="72">
        <v>1</v>
      </c>
      <c r="F1077" s="71">
        <v>2</v>
      </c>
      <c r="G1077" s="71">
        <v>0</v>
      </c>
      <c r="H1077" s="72">
        <v>-19</v>
      </c>
      <c r="I1077" s="190">
        <f t="shared" si="42"/>
        <v>0</v>
      </c>
      <c r="J1077" s="278"/>
    </row>
    <row r="1078" spans="1:10" s="122" customFormat="1" ht="23.25" x14ac:dyDescent="0.35">
      <c r="A1078" s="72"/>
      <c r="B1078" s="86" t="s">
        <v>128</v>
      </c>
      <c r="C1078" s="86" t="s">
        <v>81</v>
      </c>
      <c r="D1078" s="72">
        <v>171</v>
      </c>
      <c r="E1078" s="72">
        <v>1</v>
      </c>
      <c r="F1078" s="71">
        <v>4</v>
      </c>
      <c r="G1078" s="71">
        <v>0</v>
      </c>
      <c r="H1078" s="72">
        <v>-23</v>
      </c>
      <c r="I1078" s="190">
        <f t="shared" si="42"/>
        <v>0</v>
      </c>
      <c r="J1078" s="278"/>
    </row>
    <row r="1079" spans="1:10" s="122" customFormat="1" ht="23.25" x14ac:dyDescent="0.35">
      <c r="A1079" s="72"/>
      <c r="B1079" s="86" t="s">
        <v>202</v>
      </c>
      <c r="C1079" s="86" t="s">
        <v>86</v>
      </c>
      <c r="D1079" s="72">
        <v>171</v>
      </c>
      <c r="E1079" s="72">
        <v>1</v>
      </c>
      <c r="F1079" s="71">
        <v>4</v>
      </c>
      <c r="G1079" s="71">
        <v>0</v>
      </c>
      <c r="H1079" s="72">
        <v>-46</v>
      </c>
      <c r="I1079" s="190">
        <f t="shared" si="42"/>
        <v>0</v>
      </c>
      <c r="J1079" s="278"/>
    </row>
    <row r="1080" spans="1:10" s="122" customFormat="1" ht="15" customHeight="1" x14ac:dyDescent="0.25">
      <c r="A1080" s="277"/>
      <c r="B1080" s="178"/>
      <c r="C1080" s="178"/>
      <c r="D1080" s="178"/>
      <c r="E1080" s="178"/>
      <c r="F1080" s="178"/>
      <c r="G1080" s="178"/>
      <c r="H1080" s="178"/>
      <c r="I1080" s="178"/>
      <c r="J1080" s="189"/>
    </row>
    <row r="1081" spans="1:10" s="122" customFormat="1" ht="15" customHeight="1" x14ac:dyDescent="0.25">
      <c r="A1081" s="504" t="s">
        <v>133</v>
      </c>
      <c r="B1081" s="505"/>
      <c r="C1081" s="505"/>
      <c r="D1081" s="505"/>
      <c r="E1081" s="505"/>
      <c r="F1081" s="505"/>
      <c r="G1081" s="505"/>
      <c r="H1081" s="505"/>
      <c r="I1081" s="505"/>
      <c r="J1081" s="189"/>
    </row>
    <row r="1082" spans="1:10" s="122" customFormat="1" ht="15" customHeight="1" thickBot="1" x14ac:dyDescent="0.3">
      <c r="A1082" s="506" t="s">
        <v>134</v>
      </c>
      <c r="B1082" s="507"/>
      <c r="C1082" s="507"/>
      <c r="D1082" s="507"/>
      <c r="E1082" s="507"/>
      <c r="F1082" s="507"/>
      <c r="G1082" s="507"/>
      <c r="H1082" s="507"/>
      <c r="I1082" s="507"/>
      <c r="J1082" s="148"/>
    </row>
    <row r="1083" spans="1:10" s="122" customFormat="1" ht="15" customHeight="1" thickBot="1" x14ac:dyDescent="0.3">
      <c r="A1083" s="494"/>
      <c r="B1083" s="495"/>
      <c r="C1083" s="495"/>
      <c r="D1083" s="495"/>
      <c r="E1083" s="495"/>
      <c r="F1083" s="495"/>
      <c r="G1083" s="495"/>
      <c r="H1083" s="495"/>
      <c r="I1083" s="495"/>
      <c r="J1083" s="496"/>
    </row>
    <row r="1084" spans="1:10" s="122" customFormat="1" ht="23.25" x14ac:dyDescent="0.35">
      <c r="A1084" s="497" t="s">
        <v>68</v>
      </c>
      <c r="B1084" s="498"/>
      <c r="C1084" s="498"/>
      <c r="D1084" s="498"/>
      <c r="E1084" s="498"/>
      <c r="F1084" s="498"/>
      <c r="G1084" s="498"/>
      <c r="H1084" s="498"/>
      <c r="I1084" s="498"/>
      <c r="J1084" s="499"/>
    </row>
    <row r="1085" spans="1:10" s="122" customFormat="1" ht="26.25" x14ac:dyDescent="0.4">
      <c r="A1085" s="500" t="s">
        <v>69</v>
      </c>
      <c r="B1085" s="501"/>
      <c r="C1085" s="501"/>
      <c r="D1085" s="501"/>
      <c r="E1085" s="501"/>
      <c r="F1085" s="501"/>
      <c r="G1085" s="502">
        <v>43447</v>
      </c>
      <c r="H1085" s="502"/>
      <c r="I1085" s="502"/>
      <c r="J1085" s="503"/>
    </row>
    <row r="1086" spans="1:10" s="122" customFormat="1" ht="18" x14ac:dyDescent="0.25">
      <c r="A1086" s="58" t="s">
        <v>53</v>
      </c>
      <c r="B1086" s="58" t="s">
        <v>63</v>
      </c>
      <c r="C1086" s="60" t="s">
        <v>54</v>
      </c>
      <c r="D1086" s="58" t="s">
        <v>64</v>
      </c>
      <c r="E1086" s="58" t="s">
        <v>64</v>
      </c>
      <c r="F1086" s="58" t="s">
        <v>56</v>
      </c>
      <c r="G1086" s="58" t="s">
        <v>57</v>
      </c>
      <c r="H1086" s="58" t="s">
        <v>58</v>
      </c>
      <c r="I1086" s="58" t="s">
        <v>59</v>
      </c>
      <c r="J1086" s="58" t="s">
        <v>66</v>
      </c>
    </row>
    <row r="1087" spans="1:10" s="122" customFormat="1" ht="18" x14ac:dyDescent="0.25">
      <c r="A1087" s="60"/>
      <c r="B1087" s="59"/>
      <c r="C1087" s="59"/>
      <c r="D1087" s="58" t="s">
        <v>162</v>
      </c>
      <c r="E1087" s="58" t="s">
        <v>71</v>
      </c>
      <c r="F1087" s="58" t="s">
        <v>71</v>
      </c>
      <c r="G1087" s="58" t="s">
        <v>51</v>
      </c>
      <c r="H1087" s="60"/>
      <c r="I1087" s="58" t="s">
        <v>52</v>
      </c>
      <c r="J1087" s="58" t="s">
        <v>65</v>
      </c>
    </row>
    <row r="1088" spans="1:10" s="122" customFormat="1" ht="23.25" x14ac:dyDescent="0.35">
      <c r="A1088" s="163">
        <v>1</v>
      </c>
      <c r="B1088" s="68" t="s">
        <v>8</v>
      </c>
      <c r="C1088" s="68" t="s">
        <v>72</v>
      </c>
      <c r="D1088" s="64">
        <v>170</v>
      </c>
      <c r="E1088" s="64">
        <v>116</v>
      </c>
      <c r="F1088" s="57">
        <v>476</v>
      </c>
      <c r="G1088" s="57">
        <v>304</v>
      </c>
      <c r="H1088" s="57">
        <v>1005</v>
      </c>
      <c r="I1088" s="179">
        <f t="shared" ref="I1088:I1151" si="43">G1088/F1088*100</f>
        <v>63.865546218487388</v>
      </c>
      <c r="J1088" s="163">
        <v>1</v>
      </c>
    </row>
    <row r="1089" spans="1:10" s="122" customFormat="1" ht="23.25" x14ac:dyDescent="0.35">
      <c r="A1089" s="164">
        <v>2</v>
      </c>
      <c r="B1089" s="83" t="s">
        <v>73</v>
      </c>
      <c r="C1089" s="83" t="s">
        <v>72</v>
      </c>
      <c r="D1089" s="66">
        <v>170</v>
      </c>
      <c r="E1089" s="66">
        <v>81</v>
      </c>
      <c r="F1089" s="81">
        <v>399</v>
      </c>
      <c r="G1089" s="81">
        <v>250</v>
      </c>
      <c r="H1089" s="81">
        <v>941</v>
      </c>
      <c r="I1089" s="180">
        <f t="shared" si="43"/>
        <v>62.656641604010019</v>
      </c>
      <c r="J1089" s="164">
        <v>2</v>
      </c>
    </row>
    <row r="1090" spans="1:10" s="122" customFormat="1" ht="23.25" x14ac:dyDescent="0.35">
      <c r="A1090" s="165">
        <v>3</v>
      </c>
      <c r="B1090" s="69" t="s">
        <v>12</v>
      </c>
      <c r="C1090" s="69" t="s">
        <v>72</v>
      </c>
      <c r="D1090" s="65">
        <v>170</v>
      </c>
      <c r="E1090" s="65">
        <v>121</v>
      </c>
      <c r="F1090" s="62">
        <v>548</v>
      </c>
      <c r="G1090" s="62">
        <v>330</v>
      </c>
      <c r="H1090" s="62">
        <v>752</v>
      </c>
      <c r="I1090" s="181">
        <f t="shared" si="43"/>
        <v>60.21897810218978</v>
      </c>
      <c r="J1090" s="165">
        <v>3</v>
      </c>
    </row>
    <row r="1091" spans="1:10" s="122" customFormat="1" ht="23.25" x14ac:dyDescent="0.35">
      <c r="A1091" s="166">
        <v>4</v>
      </c>
      <c r="B1091" s="70" t="s">
        <v>11</v>
      </c>
      <c r="C1091" s="70" t="s">
        <v>72</v>
      </c>
      <c r="D1091" s="61">
        <v>170</v>
      </c>
      <c r="E1091" s="61">
        <v>137</v>
      </c>
      <c r="F1091" s="56">
        <v>604</v>
      </c>
      <c r="G1091" s="56">
        <v>351</v>
      </c>
      <c r="H1091" s="56">
        <v>976</v>
      </c>
      <c r="I1091" s="182">
        <f t="shared" si="43"/>
        <v>58.112582781456958</v>
      </c>
      <c r="J1091" s="166">
        <v>4</v>
      </c>
    </row>
    <row r="1092" spans="1:10" s="122" customFormat="1" ht="23.25" x14ac:dyDescent="0.35">
      <c r="A1092" s="166">
        <v>5</v>
      </c>
      <c r="B1092" s="70" t="s">
        <v>74</v>
      </c>
      <c r="C1092" s="70" t="s">
        <v>72</v>
      </c>
      <c r="D1092" s="61">
        <v>170</v>
      </c>
      <c r="E1092" s="61">
        <v>78</v>
      </c>
      <c r="F1092" s="56">
        <v>336</v>
      </c>
      <c r="G1092" s="56">
        <v>187</v>
      </c>
      <c r="H1092" s="56">
        <v>165</v>
      </c>
      <c r="I1092" s="182">
        <f t="shared" si="43"/>
        <v>55.654761904761905</v>
      </c>
      <c r="J1092" s="166">
        <v>5</v>
      </c>
    </row>
    <row r="1093" spans="1:10" s="122" customFormat="1" ht="23.25" x14ac:dyDescent="0.35">
      <c r="A1093" s="166">
        <v>6</v>
      </c>
      <c r="B1093" s="70" t="s">
        <v>5</v>
      </c>
      <c r="C1093" s="70" t="s">
        <v>72</v>
      </c>
      <c r="D1093" s="61">
        <v>170</v>
      </c>
      <c r="E1093" s="61">
        <v>128</v>
      </c>
      <c r="F1093" s="56">
        <v>558</v>
      </c>
      <c r="G1093" s="56">
        <v>306</v>
      </c>
      <c r="H1093" s="61">
        <v>303</v>
      </c>
      <c r="I1093" s="182">
        <f t="shared" si="43"/>
        <v>54.838709677419352</v>
      </c>
      <c r="J1093" s="166">
        <v>6</v>
      </c>
    </row>
    <row r="1094" spans="1:10" s="122" customFormat="1" ht="23.25" x14ac:dyDescent="0.35">
      <c r="A1094" s="166">
        <v>7</v>
      </c>
      <c r="B1094" s="70" t="s">
        <v>4</v>
      </c>
      <c r="C1094" s="70" t="s">
        <v>72</v>
      </c>
      <c r="D1094" s="61">
        <v>170</v>
      </c>
      <c r="E1094" s="61">
        <v>138</v>
      </c>
      <c r="F1094" s="56">
        <v>603</v>
      </c>
      <c r="G1094" s="56">
        <v>325</v>
      </c>
      <c r="H1094" s="56">
        <v>145</v>
      </c>
      <c r="I1094" s="182">
        <f t="shared" si="43"/>
        <v>53.8971807628524</v>
      </c>
      <c r="J1094" s="166">
        <v>7</v>
      </c>
    </row>
    <row r="1095" spans="1:10" s="122" customFormat="1" ht="23.25" x14ac:dyDescent="0.35">
      <c r="A1095" s="166">
        <v>8</v>
      </c>
      <c r="B1095" s="70" t="s">
        <v>3</v>
      </c>
      <c r="C1095" s="70" t="s">
        <v>72</v>
      </c>
      <c r="D1095" s="61">
        <v>170</v>
      </c>
      <c r="E1095" s="61">
        <v>123</v>
      </c>
      <c r="F1095" s="56">
        <v>508</v>
      </c>
      <c r="G1095" s="56">
        <v>272</v>
      </c>
      <c r="H1095" s="56">
        <v>260</v>
      </c>
      <c r="I1095" s="182">
        <f t="shared" si="43"/>
        <v>53.543307086614178</v>
      </c>
      <c r="J1095" s="166">
        <v>8</v>
      </c>
    </row>
    <row r="1096" spans="1:10" s="122" customFormat="1" ht="23.25" x14ac:dyDescent="0.35">
      <c r="A1096" s="166">
        <v>9</v>
      </c>
      <c r="B1096" s="70" t="s">
        <v>16</v>
      </c>
      <c r="C1096" s="70" t="s">
        <v>72</v>
      </c>
      <c r="D1096" s="61">
        <v>170</v>
      </c>
      <c r="E1096" s="61">
        <v>85</v>
      </c>
      <c r="F1096" s="56">
        <v>175</v>
      </c>
      <c r="G1096" s="61">
        <v>88</v>
      </c>
      <c r="H1096" s="61">
        <v>-3</v>
      </c>
      <c r="I1096" s="182">
        <f t="shared" si="43"/>
        <v>50.285714285714292</v>
      </c>
      <c r="J1096" s="166">
        <v>9</v>
      </c>
    </row>
    <row r="1097" spans="1:10" s="122" customFormat="1" ht="23.25" x14ac:dyDescent="0.35">
      <c r="A1097" s="166">
        <v>10</v>
      </c>
      <c r="B1097" s="70" t="s">
        <v>14</v>
      </c>
      <c r="C1097" s="70" t="s">
        <v>72</v>
      </c>
      <c r="D1097" s="61">
        <v>170</v>
      </c>
      <c r="E1097" s="61">
        <v>48</v>
      </c>
      <c r="F1097" s="56">
        <v>182</v>
      </c>
      <c r="G1097" s="56">
        <v>91</v>
      </c>
      <c r="H1097" s="61">
        <v>-37</v>
      </c>
      <c r="I1097" s="182">
        <f t="shared" si="43"/>
        <v>50</v>
      </c>
      <c r="J1097" s="166">
        <v>10</v>
      </c>
    </row>
    <row r="1098" spans="1:10" s="122" customFormat="1" ht="23.25" x14ac:dyDescent="0.35">
      <c r="A1098" s="166">
        <v>11</v>
      </c>
      <c r="B1098" s="70" t="s">
        <v>7</v>
      </c>
      <c r="C1098" s="70" t="s">
        <v>72</v>
      </c>
      <c r="D1098" s="61">
        <v>170</v>
      </c>
      <c r="E1098" s="61">
        <v>76</v>
      </c>
      <c r="F1098" s="56">
        <v>234</v>
      </c>
      <c r="G1098" s="56">
        <v>115</v>
      </c>
      <c r="H1098" s="61">
        <v>-197</v>
      </c>
      <c r="I1098" s="182">
        <f t="shared" si="43"/>
        <v>49.145299145299141</v>
      </c>
      <c r="J1098" s="166">
        <v>11</v>
      </c>
    </row>
    <row r="1099" spans="1:10" s="122" customFormat="1" ht="23.25" x14ac:dyDescent="0.35">
      <c r="A1099" s="166">
        <v>12</v>
      </c>
      <c r="B1099" s="67" t="s">
        <v>19</v>
      </c>
      <c r="C1099" s="67" t="s">
        <v>75</v>
      </c>
      <c r="D1099" s="61">
        <v>170</v>
      </c>
      <c r="E1099" s="61">
        <v>57</v>
      </c>
      <c r="F1099" s="56">
        <v>210</v>
      </c>
      <c r="G1099" s="56">
        <v>94</v>
      </c>
      <c r="H1099" s="61">
        <v>-150</v>
      </c>
      <c r="I1099" s="182">
        <f t="shared" si="43"/>
        <v>44.761904761904766</v>
      </c>
      <c r="J1099" s="166">
        <v>12</v>
      </c>
    </row>
    <row r="1100" spans="1:10" s="122" customFormat="1" ht="23.25" x14ac:dyDescent="0.35">
      <c r="A1100" s="166">
        <v>13</v>
      </c>
      <c r="B1100" s="67" t="s">
        <v>76</v>
      </c>
      <c r="C1100" s="67" t="s">
        <v>77</v>
      </c>
      <c r="D1100" s="61">
        <v>170</v>
      </c>
      <c r="E1100" s="61">
        <v>63</v>
      </c>
      <c r="F1100" s="56">
        <v>246</v>
      </c>
      <c r="G1100" s="56">
        <v>112</v>
      </c>
      <c r="H1100" s="61">
        <v>-64</v>
      </c>
      <c r="I1100" s="182">
        <f t="shared" si="43"/>
        <v>45.528455284552841</v>
      </c>
      <c r="J1100" s="166">
        <v>13</v>
      </c>
    </row>
    <row r="1101" spans="1:10" s="122" customFormat="1" ht="23.25" x14ac:dyDescent="0.35">
      <c r="A1101" s="166">
        <v>14</v>
      </c>
      <c r="B1101" s="67" t="s">
        <v>24</v>
      </c>
      <c r="C1101" s="67" t="s">
        <v>78</v>
      </c>
      <c r="D1101" s="61">
        <v>170</v>
      </c>
      <c r="E1101" s="61">
        <v>75</v>
      </c>
      <c r="F1101" s="56">
        <v>311</v>
      </c>
      <c r="G1101" s="56">
        <v>138</v>
      </c>
      <c r="H1101" s="61">
        <v>-203</v>
      </c>
      <c r="I1101" s="182">
        <f t="shared" si="43"/>
        <v>44.372990353697752</v>
      </c>
      <c r="J1101" s="166">
        <v>14</v>
      </c>
    </row>
    <row r="1102" spans="1:10" s="122" customFormat="1" ht="23.25" x14ac:dyDescent="0.35">
      <c r="A1102" s="166">
        <v>15</v>
      </c>
      <c r="B1102" s="70" t="s">
        <v>6</v>
      </c>
      <c r="C1102" s="70" t="s">
        <v>72</v>
      </c>
      <c r="D1102" s="61">
        <v>170</v>
      </c>
      <c r="E1102" s="61">
        <v>135</v>
      </c>
      <c r="F1102" s="56">
        <v>506</v>
      </c>
      <c r="G1102" s="56">
        <v>199</v>
      </c>
      <c r="H1102" s="56">
        <v>-665</v>
      </c>
      <c r="I1102" s="182">
        <f t="shared" si="43"/>
        <v>39.328063241106719</v>
      </c>
      <c r="J1102" s="166">
        <v>15</v>
      </c>
    </row>
    <row r="1103" spans="1:10" s="122" customFormat="1" ht="23.25" x14ac:dyDescent="0.35">
      <c r="A1103" s="166">
        <v>16</v>
      </c>
      <c r="B1103" s="67" t="s">
        <v>27</v>
      </c>
      <c r="C1103" s="67" t="s">
        <v>79</v>
      </c>
      <c r="D1103" s="61">
        <v>170</v>
      </c>
      <c r="E1103" s="61">
        <v>60</v>
      </c>
      <c r="F1103" s="56">
        <v>226</v>
      </c>
      <c r="G1103" s="56">
        <v>88</v>
      </c>
      <c r="H1103" s="61">
        <v>-430</v>
      </c>
      <c r="I1103" s="182">
        <f t="shared" si="43"/>
        <v>38.938053097345133</v>
      </c>
      <c r="J1103" s="166">
        <v>16</v>
      </c>
    </row>
    <row r="1104" spans="1:10" s="122" customFormat="1" ht="23.25" x14ac:dyDescent="0.35">
      <c r="A1104" s="166">
        <v>17</v>
      </c>
      <c r="B1104" s="70" t="s">
        <v>15</v>
      </c>
      <c r="C1104" s="70" t="s">
        <v>72</v>
      </c>
      <c r="D1104" s="61">
        <v>170</v>
      </c>
      <c r="E1104" s="61">
        <v>51</v>
      </c>
      <c r="F1104" s="56">
        <v>193</v>
      </c>
      <c r="G1104" s="56">
        <v>70</v>
      </c>
      <c r="H1104" s="61">
        <v>-427</v>
      </c>
      <c r="I1104" s="182">
        <f t="shared" si="43"/>
        <v>36.269430051813472</v>
      </c>
      <c r="J1104" s="166">
        <v>17</v>
      </c>
    </row>
    <row r="1105" spans="1:10" s="122" customFormat="1" ht="23.25" x14ac:dyDescent="0.35">
      <c r="A1105" s="166">
        <v>18</v>
      </c>
      <c r="B1105" s="70" t="s">
        <v>9</v>
      </c>
      <c r="C1105" s="70" t="s">
        <v>72</v>
      </c>
      <c r="D1105" s="61">
        <v>170</v>
      </c>
      <c r="E1105" s="61">
        <v>76</v>
      </c>
      <c r="F1105" s="56">
        <v>177</v>
      </c>
      <c r="G1105" s="56">
        <v>58</v>
      </c>
      <c r="H1105" s="61">
        <v>-525</v>
      </c>
      <c r="I1105" s="182">
        <f t="shared" si="43"/>
        <v>32.7683615819209</v>
      </c>
      <c r="J1105" s="166">
        <v>18</v>
      </c>
    </row>
    <row r="1106" spans="1:10" s="122" customFormat="1" ht="23.25" x14ac:dyDescent="0.35">
      <c r="A1106" s="255"/>
      <c r="B1106" s="86" t="s">
        <v>80</v>
      </c>
      <c r="C1106" s="86" t="s">
        <v>81</v>
      </c>
      <c r="D1106" s="72">
        <v>170</v>
      </c>
      <c r="E1106" s="72">
        <v>34</v>
      </c>
      <c r="F1106" s="71">
        <v>103</v>
      </c>
      <c r="G1106" s="72">
        <v>43</v>
      </c>
      <c r="H1106" s="72">
        <v>-89</v>
      </c>
      <c r="I1106" s="190">
        <f t="shared" si="43"/>
        <v>41.747572815533978</v>
      </c>
      <c r="J1106" s="278"/>
    </row>
    <row r="1107" spans="1:10" s="122" customFormat="1" ht="23.25" x14ac:dyDescent="0.35">
      <c r="A1107" s="72"/>
      <c r="B1107" s="86" t="s">
        <v>82</v>
      </c>
      <c r="C1107" s="86" t="s">
        <v>78</v>
      </c>
      <c r="D1107" s="72">
        <v>170</v>
      </c>
      <c r="E1107" s="72">
        <v>33</v>
      </c>
      <c r="F1107" s="71">
        <v>140</v>
      </c>
      <c r="G1107" s="71">
        <v>80</v>
      </c>
      <c r="H1107" s="72">
        <v>181</v>
      </c>
      <c r="I1107" s="190">
        <f t="shared" si="43"/>
        <v>57.142857142857139</v>
      </c>
      <c r="J1107" s="278"/>
    </row>
    <row r="1108" spans="1:10" s="122" customFormat="1" ht="23.25" x14ac:dyDescent="0.35">
      <c r="A1108" s="72"/>
      <c r="B1108" s="86" t="s">
        <v>13</v>
      </c>
      <c r="C1108" s="86" t="s">
        <v>72</v>
      </c>
      <c r="D1108" s="72">
        <v>170</v>
      </c>
      <c r="E1108" s="72">
        <v>33</v>
      </c>
      <c r="F1108" s="71">
        <v>140</v>
      </c>
      <c r="G1108" s="71">
        <v>55</v>
      </c>
      <c r="H1108" s="72">
        <v>-186</v>
      </c>
      <c r="I1108" s="190">
        <f t="shared" si="43"/>
        <v>39.285714285714285</v>
      </c>
      <c r="J1108" s="278"/>
    </row>
    <row r="1109" spans="1:10" s="122" customFormat="1" ht="23.25" x14ac:dyDescent="0.35">
      <c r="A1109" s="72"/>
      <c r="B1109" s="86" t="s">
        <v>83</v>
      </c>
      <c r="C1109" s="86" t="s">
        <v>84</v>
      </c>
      <c r="D1109" s="72">
        <v>170</v>
      </c>
      <c r="E1109" s="72">
        <v>30</v>
      </c>
      <c r="F1109" s="71">
        <v>135</v>
      </c>
      <c r="G1109" s="71">
        <v>71</v>
      </c>
      <c r="H1109" s="72">
        <v>6</v>
      </c>
      <c r="I1109" s="190">
        <f t="shared" si="43"/>
        <v>52.592592592592588</v>
      </c>
      <c r="J1109" s="278"/>
    </row>
    <row r="1110" spans="1:10" s="122" customFormat="1" ht="23.25" x14ac:dyDescent="0.35">
      <c r="A1110" s="72"/>
      <c r="B1110" s="86" t="s">
        <v>89</v>
      </c>
      <c r="C1110" s="86" t="s">
        <v>78</v>
      </c>
      <c r="D1110" s="72">
        <v>170</v>
      </c>
      <c r="E1110" s="72">
        <v>23</v>
      </c>
      <c r="F1110" s="71">
        <v>96</v>
      </c>
      <c r="G1110" s="71">
        <v>43</v>
      </c>
      <c r="H1110" s="72">
        <v>-100</v>
      </c>
      <c r="I1110" s="190">
        <f t="shared" ref="I1110" si="44">G1110/F1110*100</f>
        <v>44.791666666666671</v>
      </c>
      <c r="J1110" s="278"/>
    </row>
    <row r="1111" spans="1:10" s="122" customFormat="1" ht="23.25" x14ac:dyDescent="0.35">
      <c r="A1111" s="72"/>
      <c r="B1111" s="86" t="s">
        <v>85</v>
      </c>
      <c r="C1111" s="86" t="s">
        <v>86</v>
      </c>
      <c r="D1111" s="72">
        <v>170</v>
      </c>
      <c r="E1111" s="72">
        <v>22</v>
      </c>
      <c r="F1111" s="71">
        <v>81</v>
      </c>
      <c r="G1111" s="71">
        <v>28</v>
      </c>
      <c r="H1111" s="72">
        <v>-219</v>
      </c>
      <c r="I1111" s="190">
        <f t="shared" si="43"/>
        <v>34.567901234567898</v>
      </c>
      <c r="J1111" s="278"/>
    </row>
    <row r="1112" spans="1:10" s="122" customFormat="1" ht="23.25" x14ac:dyDescent="0.35">
      <c r="A1112" s="72"/>
      <c r="B1112" s="86" t="s">
        <v>87</v>
      </c>
      <c r="C1112" s="86" t="s">
        <v>88</v>
      </c>
      <c r="D1112" s="72">
        <v>170</v>
      </c>
      <c r="E1112" s="72">
        <v>20</v>
      </c>
      <c r="F1112" s="71">
        <v>86</v>
      </c>
      <c r="G1112" s="71">
        <v>48</v>
      </c>
      <c r="H1112" s="72">
        <v>71</v>
      </c>
      <c r="I1112" s="190">
        <f t="shared" si="43"/>
        <v>55.813953488372093</v>
      </c>
      <c r="J1112" s="278"/>
    </row>
    <row r="1113" spans="1:10" s="122" customFormat="1" ht="23.25" x14ac:dyDescent="0.35">
      <c r="A1113" s="72"/>
      <c r="B1113" s="86" t="s">
        <v>90</v>
      </c>
      <c r="C1113" s="86" t="s">
        <v>84</v>
      </c>
      <c r="D1113" s="72">
        <v>170</v>
      </c>
      <c r="E1113" s="72">
        <v>19</v>
      </c>
      <c r="F1113" s="71">
        <v>72</v>
      </c>
      <c r="G1113" s="71">
        <v>24</v>
      </c>
      <c r="H1113" s="72">
        <v>-220</v>
      </c>
      <c r="I1113" s="190">
        <f t="shared" si="43"/>
        <v>33.333333333333329</v>
      </c>
      <c r="J1113" s="278"/>
    </row>
    <row r="1114" spans="1:10" s="122" customFormat="1" ht="23.25" x14ac:dyDescent="0.35">
      <c r="A1114" s="72"/>
      <c r="B1114" s="86" t="s">
        <v>91</v>
      </c>
      <c r="C1114" s="86" t="s">
        <v>72</v>
      </c>
      <c r="D1114" s="72">
        <v>170</v>
      </c>
      <c r="E1114" s="72">
        <v>18</v>
      </c>
      <c r="F1114" s="71">
        <v>75</v>
      </c>
      <c r="G1114" s="71">
        <v>25</v>
      </c>
      <c r="H1114" s="72">
        <v>-219</v>
      </c>
      <c r="I1114" s="190">
        <f t="shared" si="43"/>
        <v>33.333333333333329</v>
      </c>
      <c r="J1114" s="278"/>
    </row>
    <row r="1115" spans="1:10" s="122" customFormat="1" ht="23.25" x14ac:dyDescent="0.35">
      <c r="A1115" s="72"/>
      <c r="B1115" s="86" t="s">
        <v>92</v>
      </c>
      <c r="C1115" s="86" t="s">
        <v>72</v>
      </c>
      <c r="D1115" s="72">
        <v>170</v>
      </c>
      <c r="E1115" s="72">
        <v>13</v>
      </c>
      <c r="F1115" s="71">
        <v>41</v>
      </c>
      <c r="G1115" s="71">
        <v>19</v>
      </c>
      <c r="H1115" s="72">
        <v>-14</v>
      </c>
      <c r="I1115" s="190">
        <f t="shared" si="43"/>
        <v>46.341463414634148</v>
      </c>
      <c r="J1115" s="278"/>
    </row>
    <row r="1116" spans="1:10" s="122" customFormat="1" ht="23.25" x14ac:dyDescent="0.35">
      <c r="A1116" s="72"/>
      <c r="B1116" s="87" t="s">
        <v>17</v>
      </c>
      <c r="C1116" s="86" t="s">
        <v>79</v>
      </c>
      <c r="D1116" s="72">
        <v>170</v>
      </c>
      <c r="E1116" s="72">
        <v>12</v>
      </c>
      <c r="F1116" s="71">
        <v>46</v>
      </c>
      <c r="G1116" s="71">
        <v>18</v>
      </c>
      <c r="H1116" s="71">
        <v>-103</v>
      </c>
      <c r="I1116" s="190">
        <f t="shared" si="43"/>
        <v>39.130434782608695</v>
      </c>
      <c r="J1116" s="278"/>
    </row>
    <row r="1117" spans="1:10" s="122" customFormat="1" ht="23.25" x14ac:dyDescent="0.35">
      <c r="A1117" s="72"/>
      <c r="B1117" s="86" t="s">
        <v>93</v>
      </c>
      <c r="C1117" s="86" t="s">
        <v>81</v>
      </c>
      <c r="D1117" s="72">
        <v>170</v>
      </c>
      <c r="E1117" s="72">
        <v>11</v>
      </c>
      <c r="F1117" s="71">
        <v>33</v>
      </c>
      <c r="G1117" s="71">
        <v>13</v>
      </c>
      <c r="H1117" s="72">
        <v>-52</v>
      </c>
      <c r="I1117" s="190">
        <f t="shared" si="43"/>
        <v>39.393939393939391</v>
      </c>
      <c r="J1117" s="278"/>
    </row>
    <row r="1118" spans="1:10" s="122" customFormat="1" ht="23.25" x14ac:dyDescent="0.35">
      <c r="A1118" s="72"/>
      <c r="B1118" s="86" t="s">
        <v>10</v>
      </c>
      <c r="C1118" s="86" t="s">
        <v>86</v>
      </c>
      <c r="D1118" s="72">
        <v>170</v>
      </c>
      <c r="E1118" s="72">
        <v>11</v>
      </c>
      <c r="F1118" s="71">
        <v>26</v>
      </c>
      <c r="G1118" s="71">
        <v>13</v>
      </c>
      <c r="H1118" s="72">
        <v>-45</v>
      </c>
      <c r="I1118" s="190">
        <f t="shared" si="43"/>
        <v>50</v>
      </c>
      <c r="J1118" s="278"/>
    </row>
    <row r="1119" spans="1:10" s="122" customFormat="1" ht="23.25" x14ac:dyDescent="0.35">
      <c r="A1119" s="72"/>
      <c r="B1119" s="86" t="s">
        <v>94</v>
      </c>
      <c r="C1119" s="86" t="s">
        <v>81</v>
      </c>
      <c r="D1119" s="72">
        <v>170</v>
      </c>
      <c r="E1119" s="72">
        <v>10</v>
      </c>
      <c r="F1119" s="71">
        <v>10</v>
      </c>
      <c r="G1119" s="71">
        <v>8</v>
      </c>
      <c r="H1119" s="72">
        <v>13</v>
      </c>
      <c r="I1119" s="190">
        <f t="shared" si="43"/>
        <v>80</v>
      </c>
      <c r="J1119" s="278"/>
    </row>
    <row r="1120" spans="1:10" s="122" customFormat="1" ht="23.25" x14ac:dyDescent="0.35">
      <c r="A1120" s="72"/>
      <c r="B1120" s="86" t="s">
        <v>21</v>
      </c>
      <c r="C1120" s="86" t="s">
        <v>96</v>
      </c>
      <c r="D1120" s="72">
        <v>170</v>
      </c>
      <c r="E1120" s="72">
        <v>10</v>
      </c>
      <c r="F1120" s="71">
        <v>43</v>
      </c>
      <c r="G1120" s="71">
        <v>18</v>
      </c>
      <c r="H1120" s="72">
        <v>-59</v>
      </c>
      <c r="I1120" s="190">
        <f t="shared" si="43"/>
        <v>41.860465116279073</v>
      </c>
      <c r="J1120" s="278"/>
    </row>
    <row r="1121" spans="1:10" s="122" customFormat="1" ht="23.25" x14ac:dyDescent="0.35">
      <c r="A1121" s="72"/>
      <c r="B1121" s="86" t="s">
        <v>18</v>
      </c>
      <c r="C1121" s="86" t="s">
        <v>86</v>
      </c>
      <c r="D1121" s="72">
        <v>170</v>
      </c>
      <c r="E1121" s="72">
        <v>9</v>
      </c>
      <c r="F1121" s="71">
        <v>34</v>
      </c>
      <c r="G1121" s="71">
        <v>19</v>
      </c>
      <c r="H1121" s="72">
        <v>1</v>
      </c>
      <c r="I1121" s="190">
        <f t="shared" si="43"/>
        <v>55.882352941176471</v>
      </c>
      <c r="J1121" s="278"/>
    </row>
    <row r="1122" spans="1:10" s="122" customFormat="1" ht="23.25" x14ac:dyDescent="0.35">
      <c r="A1122" s="72"/>
      <c r="B1122" s="86" t="s">
        <v>95</v>
      </c>
      <c r="C1122" s="86" t="s">
        <v>77</v>
      </c>
      <c r="D1122" s="72">
        <v>170</v>
      </c>
      <c r="E1122" s="72">
        <v>9</v>
      </c>
      <c r="F1122" s="71">
        <v>39</v>
      </c>
      <c r="G1122" s="71">
        <v>17</v>
      </c>
      <c r="H1122" s="72">
        <v>-40</v>
      </c>
      <c r="I1122" s="190">
        <f t="shared" si="43"/>
        <v>43.589743589743591</v>
      </c>
      <c r="J1122" s="278"/>
    </row>
    <row r="1123" spans="1:10" s="122" customFormat="1" ht="23.25" x14ac:dyDescent="0.35">
      <c r="A1123" s="72"/>
      <c r="B1123" s="86" t="s">
        <v>97</v>
      </c>
      <c r="C1123" s="86" t="s">
        <v>78</v>
      </c>
      <c r="D1123" s="72">
        <v>170</v>
      </c>
      <c r="E1123" s="72">
        <v>8</v>
      </c>
      <c r="F1123" s="71">
        <v>35</v>
      </c>
      <c r="G1123" s="71">
        <v>15</v>
      </c>
      <c r="H1123" s="72">
        <v>-68</v>
      </c>
      <c r="I1123" s="190">
        <f t="shared" si="43"/>
        <v>42.857142857142854</v>
      </c>
      <c r="J1123" s="278"/>
    </row>
    <row r="1124" spans="1:10" s="122" customFormat="1" ht="23.25" x14ac:dyDescent="0.35">
      <c r="A1124" s="72"/>
      <c r="B1124" s="86" t="s">
        <v>98</v>
      </c>
      <c r="C1124" s="86" t="s">
        <v>75</v>
      </c>
      <c r="D1124" s="72">
        <v>170</v>
      </c>
      <c r="E1124" s="72">
        <v>7</v>
      </c>
      <c r="F1124" s="71">
        <v>31</v>
      </c>
      <c r="G1124" s="71">
        <v>17</v>
      </c>
      <c r="H1124" s="72">
        <v>52</v>
      </c>
      <c r="I1124" s="190">
        <f t="shared" si="43"/>
        <v>54.838709677419352</v>
      </c>
      <c r="J1124" s="278"/>
    </row>
    <row r="1125" spans="1:10" s="122" customFormat="1" ht="23.25" x14ac:dyDescent="0.35">
      <c r="A1125" s="72"/>
      <c r="B1125" s="86" t="s">
        <v>20</v>
      </c>
      <c r="C1125" s="86" t="s">
        <v>78</v>
      </c>
      <c r="D1125" s="72">
        <v>170</v>
      </c>
      <c r="E1125" s="72">
        <v>6</v>
      </c>
      <c r="F1125" s="71">
        <v>23</v>
      </c>
      <c r="G1125" s="71">
        <v>6</v>
      </c>
      <c r="H1125" s="72">
        <v>-58</v>
      </c>
      <c r="I1125" s="190">
        <f t="shared" si="43"/>
        <v>26.086956521739129</v>
      </c>
      <c r="J1125" s="278"/>
    </row>
    <row r="1126" spans="1:10" s="122" customFormat="1" ht="23.25" x14ac:dyDescent="0.35">
      <c r="A1126" s="72"/>
      <c r="B1126" s="86" t="s">
        <v>101</v>
      </c>
      <c r="C1126" s="86" t="s">
        <v>81</v>
      </c>
      <c r="D1126" s="72">
        <v>170</v>
      </c>
      <c r="E1126" s="72">
        <v>5</v>
      </c>
      <c r="F1126" s="71">
        <v>18</v>
      </c>
      <c r="G1126" s="71">
        <v>8</v>
      </c>
      <c r="H1126" s="72">
        <v>-24</v>
      </c>
      <c r="I1126" s="190">
        <f t="shared" si="43"/>
        <v>44.444444444444443</v>
      </c>
      <c r="J1126" s="278"/>
    </row>
    <row r="1127" spans="1:10" s="122" customFormat="1" ht="23.25" x14ac:dyDescent="0.35">
      <c r="A1127" s="72"/>
      <c r="B1127" s="86" t="s">
        <v>25</v>
      </c>
      <c r="C1127" s="86" t="s">
        <v>78</v>
      </c>
      <c r="D1127" s="72">
        <v>170</v>
      </c>
      <c r="E1127" s="72">
        <v>5</v>
      </c>
      <c r="F1127" s="71">
        <v>24</v>
      </c>
      <c r="G1127" s="71">
        <v>8</v>
      </c>
      <c r="H1127" s="72">
        <v>-61</v>
      </c>
      <c r="I1127" s="190">
        <f t="shared" si="43"/>
        <v>33.333333333333329</v>
      </c>
      <c r="J1127" s="278"/>
    </row>
    <row r="1128" spans="1:10" s="122" customFormat="1" ht="23.25" x14ac:dyDescent="0.35">
      <c r="A1128" s="72"/>
      <c r="B1128" s="86" t="s">
        <v>102</v>
      </c>
      <c r="C1128" s="86" t="s">
        <v>72</v>
      </c>
      <c r="D1128" s="72">
        <v>170</v>
      </c>
      <c r="E1128" s="72">
        <v>5</v>
      </c>
      <c r="F1128" s="71">
        <v>14</v>
      </c>
      <c r="G1128" s="71">
        <v>6</v>
      </c>
      <c r="H1128" s="72">
        <v>-18</v>
      </c>
      <c r="I1128" s="190">
        <f t="shared" si="43"/>
        <v>42.857142857142854</v>
      </c>
      <c r="J1128" s="278"/>
    </row>
    <row r="1129" spans="1:10" s="122" customFormat="1" ht="23.25" x14ac:dyDescent="0.35">
      <c r="A1129" s="72"/>
      <c r="B1129" s="86" t="s">
        <v>99</v>
      </c>
      <c r="C1129" s="86" t="s">
        <v>100</v>
      </c>
      <c r="D1129" s="72">
        <v>170</v>
      </c>
      <c r="E1129" s="72">
        <v>5</v>
      </c>
      <c r="F1129" s="71">
        <v>20</v>
      </c>
      <c r="G1129" s="71">
        <v>9</v>
      </c>
      <c r="H1129" s="72">
        <v>-26</v>
      </c>
      <c r="I1129" s="190">
        <f t="shared" si="43"/>
        <v>45</v>
      </c>
      <c r="J1129" s="278"/>
    </row>
    <row r="1130" spans="1:10" s="122" customFormat="1" ht="23.25" x14ac:dyDescent="0.35">
      <c r="A1130" s="72"/>
      <c r="B1130" s="86" t="s">
        <v>103</v>
      </c>
      <c r="C1130" s="86" t="s">
        <v>86</v>
      </c>
      <c r="D1130" s="72">
        <v>170</v>
      </c>
      <c r="E1130" s="72">
        <v>4</v>
      </c>
      <c r="F1130" s="71">
        <v>17</v>
      </c>
      <c r="G1130" s="71">
        <v>8</v>
      </c>
      <c r="H1130" s="72">
        <v>-4</v>
      </c>
      <c r="I1130" s="190">
        <f t="shared" si="43"/>
        <v>47.058823529411761</v>
      </c>
      <c r="J1130" s="278"/>
    </row>
    <row r="1131" spans="1:10" s="122" customFormat="1" ht="23.25" x14ac:dyDescent="0.35">
      <c r="A1131" s="72"/>
      <c r="B1131" s="86" t="s">
        <v>104</v>
      </c>
      <c r="C1131" s="86" t="s">
        <v>105</v>
      </c>
      <c r="D1131" s="72">
        <v>170</v>
      </c>
      <c r="E1131" s="72">
        <v>3</v>
      </c>
      <c r="F1131" s="71">
        <v>14</v>
      </c>
      <c r="G1131" s="71">
        <v>6</v>
      </c>
      <c r="H1131" s="72">
        <v>-23</v>
      </c>
      <c r="I1131" s="190">
        <f t="shared" si="43"/>
        <v>42.857142857142854</v>
      </c>
      <c r="J1131" s="278"/>
    </row>
    <row r="1132" spans="1:10" s="122" customFormat="1" ht="23.25" x14ac:dyDescent="0.35">
      <c r="A1132" s="72"/>
      <c r="B1132" s="86" t="s">
        <v>108</v>
      </c>
      <c r="C1132" s="86" t="s">
        <v>86</v>
      </c>
      <c r="D1132" s="72">
        <v>170</v>
      </c>
      <c r="E1132" s="72">
        <v>2</v>
      </c>
      <c r="F1132" s="71">
        <v>7</v>
      </c>
      <c r="G1132" s="71">
        <v>4</v>
      </c>
      <c r="H1132" s="72">
        <v>27</v>
      </c>
      <c r="I1132" s="190">
        <f t="shared" si="43"/>
        <v>57.142857142857139</v>
      </c>
      <c r="J1132" s="278"/>
    </row>
    <row r="1133" spans="1:10" s="122" customFormat="1" ht="23.25" x14ac:dyDescent="0.35">
      <c r="A1133" s="72"/>
      <c r="B1133" s="87" t="s">
        <v>109</v>
      </c>
      <c r="C1133" s="86" t="s">
        <v>107</v>
      </c>
      <c r="D1133" s="72">
        <v>170</v>
      </c>
      <c r="E1133" s="72">
        <v>2</v>
      </c>
      <c r="F1133" s="71">
        <v>5</v>
      </c>
      <c r="G1133" s="71">
        <v>2</v>
      </c>
      <c r="H1133" s="71">
        <v>2</v>
      </c>
      <c r="I1133" s="190">
        <f t="shared" si="43"/>
        <v>40</v>
      </c>
      <c r="J1133" s="278"/>
    </row>
    <row r="1134" spans="1:10" s="122" customFormat="1" ht="23.25" x14ac:dyDescent="0.35">
      <c r="A1134" s="72"/>
      <c r="B1134" s="87" t="s">
        <v>110</v>
      </c>
      <c r="C1134" s="86" t="s">
        <v>107</v>
      </c>
      <c r="D1134" s="72">
        <v>170</v>
      </c>
      <c r="E1134" s="72">
        <v>2</v>
      </c>
      <c r="F1134" s="71">
        <v>5</v>
      </c>
      <c r="G1134" s="71">
        <v>2</v>
      </c>
      <c r="H1134" s="71">
        <v>-26</v>
      </c>
      <c r="I1134" s="190">
        <f t="shared" si="43"/>
        <v>40</v>
      </c>
      <c r="J1134" s="278"/>
    </row>
    <row r="1135" spans="1:10" s="122" customFormat="1" ht="23.25" x14ac:dyDescent="0.35">
      <c r="A1135" s="72"/>
      <c r="B1135" s="86" t="s">
        <v>116</v>
      </c>
      <c r="C1135" s="86" t="s">
        <v>113</v>
      </c>
      <c r="D1135" s="72">
        <v>170</v>
      </c>
      <c r="E1135" s="72">
        <v>2</v>
      </c>
      <c r="F1135" s="71">
        <v>6</v>
      </c>
      <c r="G1135" s="71">
        <v>1</v>
      </c>
      <c r="H1135" s="72">
        <v>-19</v>
      </c>
      <c r="I1135" s="190">
        <f t="shared" si="43"/>
        <v>16.666666666666664</v>
      </c>
      <c r="J1135" s="278"/>
    </row>
    <row r="1136" spans="1:10" s="122" customFormat="1" ht="23.25" x14ac:dyDescent="0.35">
      <c r="A1136" s="72"/>
      <c r="B1136" s="86" t="s">
        <v>112</v>
      </c>
      <c r="C1136" s="86" t="s">
        <v>113</v>
      </c>
      <c r="D1136" s="72">
        <v>170</v>
      </c>
      <c r="E1136" s="72">
        <v>2</v>
      </c>
      <c r="F1136" s="71">
        <v>6</v>
      </c>
      <c r="G1136" s="71">
        <v>2</v>
      </c>
      <c r="H1136" s="72">
        <v>-34</v>
      </c>
      <c r="I1136" s="190">
        <f t="shared" si="43"/>
        <v>33.333333333333329</v>
      </c>
      <c r="J1136" s="278"/>
    </row>
    <row r="1137" spans="1:10" s="122" customFormat="1" ht="23.25" x14ac:dyDescent="0.35">
      <c r="A1137" s="72"/>
      <c r="B1137" s="86" t="s">
        <v>115</v>
      </c>
      <c r="C1137" s="86" t="s">
        <v>86</v>
      </c>
      <c r="D1137" s="72">
        <v>170</v>
      </c>
      <c r="E1137" s="72">
        <v>2</v>
      </c>
      <c r="F1137" s="71">
        <v>5</v>
      </c>
      <c r="G1137" s="71">
        <v>1</v>
      </c>
      <c r="H1137" s="72">
        <v>-28</v>
      </c>
      <c r="I1137" s="190">
        <f t="shared" si="43"/>
        <v>20</v>
      </c>
      <c r="J1137" s="278"/>
    </row>
    <row r="1138" spans="1:10" s="122" customFormat="1" ht="23.25" x14ac:dyDescent="0.35">
      <c r="A1138" s="72"/>
      <c r="B1138" s="87" t="s">
        <v>106</v>
      </c>
      <c r="C1138" s="86" t="s">
        <v>107</v>
      </c>
      <c r="D1138" s="72">
        <v>170</v>
      </c>
      <c r="E1138" s="72">
        <v>2</v>
      </c>
      <c r="F1138" s="71">
        <v>5</v>
      </c>
      <c r="G1138" s="71">
        <v>3</v>
      </c>
      <c r="H1138" s="71">
        <v>23</v>
      </c>
      <c r="I1138" s="190">
        <f t="shared" si="43"/>
        <v>60</v>
      </c>
      <c r="J1138" s="278"/>
    </row>
    <row r="1139" spans="1:10" s="122" customFormat="1" ht="23.25" x14ac:dyDescent="0.35">
      <c r="A1139" s="72"/>
      <c r="B1139" s="86" t="s">
        <v>111</v>
      </c>
      <c r="C1139" s="86" t="s">
        <v>78</v>
      </c>
      <c r="D1139" s="72">
        <v>170</v>
      </c>
      <c r="E1139" s="72">
        <v>2</v>
      </c>
      <c r="F1139" s="71">
        <v>8</v>
      </c>
      <c r="G1139" s="71">
        <v>3</v>
      </c>
      <c r="H1139" s="72">
        <v>-39</v>
      </c>
      <c r="I1139" s="190">
        <f t="shared" si="43"/>
        <v>37.5</v>
      </c>
      <c r="J1139" s="278"/>
    </row>
    <row r="1140" spans="1:10" s="122" customFormat="1" ht="23.25" x14ac:dyDescent="0.35">
      <c r="A1140" s="72"/>
      <c r="B1140" s="86" t="s">
        <v>114</v>
      </c>
      <c r="C1140" s="86" t="s">
        <v>81</v>
      </c>
      <c r="D1140" s="72">
        <v>170</v>
      </c>
      <c r="E1140" s="72">
        <v>2</v>
      </c>
      <c r="F1140" s="71">
        <v>4</v>
      </c>
      <c r="G1140" s="71">
        <v>1</v>
      </c>
      <c r="H1140" s="72">
        <v>-16</v>
      </c>
      <c r="I1140" s="190">
        <f t="shared" si="43"/>
        <v>25</v>
      </c>
      <c r="J1140" s="278"/>
    </row>
    <row r="1141" spans="1:10" s="122" customFormat="1" ht="23.25" x14ac:dyDescent="0.35">
      <c r="A1141" s="72"/>
      <c r="B1141" s="86" t="s">
        <v>117</v>
      </c>
      <c r="C1141" s="86" t="s">
        <v>86</v>
      </c>
      <c r="D1141" s="72">
        <v>170</v>
      </c>
      <c r="E1141" s="72">
        <v>2</v>
      </c>
      <c r="F1141" s="71">
        <v>8</v>
      </c>
      <c r="G1141" s="71">
        <v>1</v>
      </c>
      <c r="H1141" s="72">
        <v>-29</v>
      </c>
      <c r="I1141" s="190">
        <f t="shared" si="43"/>
        <v>12.5</v>
      </c>
      <c r="J1141" s="278"/>
    </row>
    <row r="1142" spans="1:10" s="122" customFormat="1" ht="23.25" x14ac:dyDescent="0.35">
      <c r="A1142" s="72"/>
      <c r="B1142" s="86" t="s">
        <v>28</v>
      </c>
      <c r="C1142" s="86" t="s">
        <v>96</v>
      </c>
      <c r="D1142" s="72">
        <v>170</v>
      </c>
      <c r="E1142" s="72">
        <v>2</v>
      </c>
      <c r="F1142" s="71">
        <v>8</v>
      </c>
      <c r="G1142" s="71">
        <v>1</v>
      </c>
      <c r="H1142" s="72">
        <v>-42</v>
      </c>
      <c r="I1142" s="190">
        <f t="shared" si="43"/>
        <v>12.5</v>
      </c>
      <c r="J1142" s="278"/>
    </row>
    <row r="1143" spans="1:10" s="122" customFormat="1" ht="23.25" x14ac:dyDescent="0.35">
      <c r="A1143" s="72"/>
      <c r="B1143" s="86" t="s">
        <v>124</v>
      </c>
      <c r="C1143" s="86" t="s">
        <v>78</v>
      </c>
      <c r="D1143" s="72">
        <v>170</v>
      </c>
      <c r="E1143" s="72">
        <v>1</v>
      </c>
      <c r="F1143" s="71">
        <v>4</v>
      </c>
      <c r="G1143" s="71">
        <v>2</v>
      </c>
      <c r="H1143" s="72">
        <v>1</v>
      </c>
      <c r="I1143" s="190">
        <f t="shared" si="43"/>
        <v>50</v>
      </c>
      <c r="J1143" s="278"/>
    </row>
    <row r="1144" spans="1:10" s="122" customFormat="1" ht="23.25" x14ac:dyDescent="0.35">
      <c r="A1144" s="72"/>
      <c r="B1144" s="86" t="s">
        <v>123</v>
      </c>
      <c r="C1144" s="86" t="s">
        <v>81</v>
      </c>
      <c r="D1144" s="72">
        <v>170</v>
      </c>
      <c r="E1144" s="72">
        <v>1</v>
      </c>
      <c r="F1144" s="71">
        <v>4</v>
      </c>
      <c r="G1144" s="71">
        <v>2</v>
      </c>
      <c r="H1144" s="72">
        <v>3</v>
      </c>
      <c r="I1144" s="190">
        <f t="shared" si="43"/>
        <v>50</v>
      </c>
      <c r="J1144" s="278"/>
    </row>
    <row r="1145" spans="1:10" s="122" customFormat="1" ht="23.25" x14ac:dyDescent="0.35">
      <c r="A1145" s="72"/>
      <c r="B1145" s="86" t="s">
        <v>125</v>
      </c>
      <c r="C1145" s="86" t="s">
        <v>86</v>
      </c>
      <c r="D1145" s="72">
        <v>170</v>
      </c>
      <c r="E1145" s="72">
        <v>1</v>
      </c>
      <c r="F1145" s="71">
        <v>4</v>
      </c>
      <c r="G1145" s="71">
        <v>2</v>
      </c>
      <c r="H1145" s="72">
        <v>-11</v>
      </c>
      <c r="I1145" s="190">
        <f t="shared" si="43"/>
        <v>50</v>
      </c>
      <c r="J1145" s="278"/>
    </row>
    <row r="1146" spans="1:10" s="122" customFormat="1" ht="23.25" x14ac:dyDescent="0.35">
      <c r="A1146" s="72"/>
      <c r="B1146" s="86" t="s">
        <v>126</v>
      </c>
      <c r="C1146" s="86" t="s">
        <v>81</v>
      </c>
      <c r="D1146" s="72">
        <v>170</v>
      </c>
      <c r="E1146" s="72">
        <v>1</v>
      </c>
      <c r="F1146" s="71">
        <v>2</v>
      </c>
      <c r="G1146" s="71">
        <v>1</v>
      </c>
      <c r="H1146" s="72">
        <v>-4</v>
      </c>
      <c r="I1146" s="190">
        <f t="shared" si="43"/>
        <v>50</v>
      </c>
      <c r="J1146" s="278"/>
    </row>
    <row r="1147" spans="1:10" s="122" customFormat="1" ht="23.25" x14ac:dyDescent="0.35">
      <c r="A1147" s="72"/>
      <c r="B1147" s="86" t="s">
        <v>120</v>
      </c>
      <c r="C1147" s="86" t="s">
        <v>86</v>
      </c>
      <c r="D1147" s="72">
        <v>170</v>
      </c>
      <c r="E1147" s="72">
        <v>1</v>
      </c>
      <c r="F1147" s="71">
        <v>4</v>
      </c>
      <c r="G1147" s="71">
        <v>3</v>
      </c>
      <c r="H1147" s="72">
        <v>10</v>
      </c>
      <c r="I1147" s="190">
        <f t="shared" si="43"/>
        <v>75</v>
      </c>
      <c r="J1147" s="278"/>
    </row>
    <row r="1148" spans="1:10" s="122" customFormat="1" ht="23.25" x14ac:dyDescent="0.35">
      <c r="A1148" s="72"/>
      <c r="B1148" s="86" t="s">
        <v>129</v>
      </c>
      <c r="C1148" s="86" t="s">
        <v>86</v>
      </c>
      <c r="D1148" s="72">
        <v>170</v>
      </c>
      <c r="E1148" s="72">
        <v>1</v>
      </c>
      <c r="F1148" s="71">
        <v>2</v>
      </c>
      <c r="G1148" s="71">
        <v>0</v>
      </c>
      <c r="H1148" s="72">
        <v>-18</v>
      </c>
      <c r="I1148" s="190">
        <f t="shared" si="43"/>
        <v>0</v>
      </c>
      <c r="J1148" s="278"/>
    </row>
    <row r="1149" spans="1:10" s="122" customFormat="1" ht="23.25" x14ac:dyDescent="0.35">
      <c r="A1149" s="72"/>
      <c r="B1149" s="86" t="s">
        <v>131</v>
      </c>
      <c r="C1149" s="86" t="s">
        <v>132</v>
      </c>
      <c r="D1149" s="72">
        <v>170</v>
      </c>
      <c r="E1149" s="72">
        <v>1</v>
      </c>
      <c r="F1149" s="71">
        <v>1</v>
      </c>
      <c r="G1149" s="71">
        <v>0</v>
      </c>
      <c r="H1149" s="72">
        <v>-2</v>
      </c>
      <c r="I1149" s="190">
        <f t="shared" si="43"/>
        <v>0</v>
      </c>
      <c r="J1149" s="278"/>
    </row>
    <row r="1150" spans="1:10" s="122" customFormat="1" ht="23.25" x14ac:dyDescent="0.35">
      <c r="A1150" s="72"/>
      <c r="B1150" s="86" t="s">
        <v>121</v>
      </c>
      <c r="C1150" s="86" t="s">
        <v>81</v>
      </c>
      <c r="D1150" s="72">
        <v>170</v>
      </c>
      <c r="E1150" s="72">
        <v>1</v>
      </c>
      <c r="F1150" s="71">
        <v>4</v>
      </c>
      <c r="G1150" s="71">
        <v>3</v>
      </c>
      <c r="H1150" s="72">
        <v>6</v>
      </c>
      <c r="I1150" s="190">
        <f t="shared" si="43"/>
        <v>75</v>
      </c>
      <c r="J1150" s="278"/>
    </row>
    <row r="1151" spans="1:10" s="122" customFormat="1" ht="23.25" x14ac:dyDescent="0.35">
      <c r="A1151" s="72"/>
      <c r="B1151" s="86" t="s">
        <v>22</v>
      </c>
      <c r="C1151" s="86" t="s">
        <v>60</v>
      </c>
      <c r="D1151" s="72">
        <v>170</v>
      </c>
      <c r="E1151" s="72">
        <v>1</v>
      </c>
      <c r="F1151" s="71">
        <v>2</v>
      </c>
      <c r="G1151" s="71">
        <v>2</v>
      </c>
      <c r="H1151" s="72">
        <v>7</v>
      </c>
      <c r="I1151" s="190">
        <f t="shared" si="43"/>
        <v>100</v>
      </c>
      <c r="J1151" s="278"/>
    </row>
    <row r="1152" spans="1:10" s="122" customFormat="1" ht="23.25" x14ac:dyDescent="0.35">
      <c r="A1152" s="72"/>
      <c r="B1152" s="86" t="s">
        <v>130</v>
      </c>
      <c r="C1152" s="86" t="s">
        <v>72</v>
      </c>
      <c r="D1152" s="72">
        <v>170</v>
      </c>
      <c r="E1152" s="72">
        <v>1</v>
      </c>
      <c r="F1152" s="71">
        <v>2</v>
      </c>
      <c r="G1152" s="71">
        <v>0</v>
      </c>
      <c r="H1152" s="72">
        <v>-19</v>
      </c>
      <c r="I1152" s="190">
        <f t="shared" ref="I1152:I1159" si="45">G1152/F1152*100</f>
        <v>0</v>
      </c>
      <c r="J1152" s="278"/>
    </row>
    <row r="1153" spans="1:10" s="122" customFormat="1" ht="23.25" x14ac:dyDescent="0.35">
      <c r="A1153" s="72"/>
      <c r="B1153" s="86" t="s">
        <v>128</v>
      </c>
      <c r="C1153" s="86" t="s">
        <v>81</v>
      </c>
      <c r="D1153" s="72">
        <v>170</v>
      </c>
      <c r="E1153" s="72">
        <v>1</v>
      </c>
      <c r="F1153" s="71">
        <v>4</v>
      </c>
      <c r="G1153" s="71">
        <v>0</v>
      </c>
      <c r="H1153" s="72">
        <v>-23</v>
      </c>
      <c r="I1153" s="190">
        <f t="shared" si="45"/>
        <v>0</v>
      </c>
      <c r="J1153" s="278"/>
    </row>
    <row r="1154" spans="1:10" s="122" customFormat="1" ht="23.25" x14ac:dyDescent="0.35">
      <c r="A1154" s="72"/>
      <c r="B1154" s="86" t="s">
        <v>119</v>
      </c>
      <c r="C1154" s="86" t="s">
        <v>86</v>
      </c>
      <c r="D1154" s="72">
        <v>170</v>
      </c>
      <c r="E1154" s="72">
        <v>1</v>
      </c>
      <c r="F1154" s="71">
        <v>1</v>
      </c>
      <c r="G1154" s="71">
        <v>1</v>
      </c>
      <c r="H1154" s="72">
        <v>-1</v>
      </c>
      <c r="I1154" s="190">
        <f t="shared" si="45"/>
        <v>100</v>
      </c>
      <c r="J1154" s="278"/>
    </row>
    <row r="1155" spans="1:10" s="122" customFormat="1" ht="23.25" x14ac:dyDescent="0.35">
      <c r="A1155" s="72"/>
      <c r="B1155" s="86" t="s">
        <v>23</v>
      </c>
      <c r="C1155" s="86" t="s">
        <v>60</v>
      </c>
      <c r="D1155" s="72">
        <v>170</v>
      </c>
      <c r="E1155" s="72">
        <v>1</v>
      </c>
      <c r="F1155" s="71">
        <v>2</v>
      </c>
      <c r="G1155" s="71">
        <v>2</v>
      </c>
      <c r="H1155" s="72">
        <v>4</v>
      </c>
      <c r="I1155" s="190">
        <f t="shared" si="45"/>
        <v>100</v>
      </c>
      <c r="J1155" s="278"/>
    </row>
    <row r="1156" spans="1:10" s="122" customFormat="1" ht="23.25" x14ac:dyDescent="0.35">
      <c r="A1156" s="72"/>
      <c r="B1156" s="86" t="s">
        <v>127</v>
      </c>
      <c r="C1156" s="86" t="s">
        <v>86</v>
      </c>
      <c r="D1156" s="72">
        <v>170</v>
      </c>
      <c r="E1156" s="72">
        <v>1</v>
      </c>
      <c r="F1156" s="71">
        <v>3</v>
      </c>
      <c r="G1156" s="71">
        <v>1</v>
      </c>
      <c r="H1156" s="72">
        <v>-7</v>
      </c>
      <c r="I1156" s="190">
        <f t="shared" si="45"/>
        <v>33.333333333333329</v>
      </c>
      <c r="J1156" s="278"/>
    </row>
    <row r="1157" spans="1:10" s="122" customFormat="1" ht="23.25" x14ac:dyDescent="0.35">
      <c r="A1157" s="72"/>
      <c r="B1157" s="86" t="s">
        <v>26</v>
      </c>
      <c r="C1157" s="86" t="s">
        <v>96</v>
      </c>
      <c r="D1157" s="72">
        <v>170</v>
      </c>
      <c r="E1157" s="72">
        <v>1</v>
      </c>
      <c r="F1157" s="71">
        <v>4</v>
      </c>
      <c r="G1157" s="71">
        <v>1</v>
      </c>
      <c r="H1157" s="72">
        <v>-10</v>
      </c>
      <c r="I1157" s="190">
        <f t="shared" si="45"/>
        <v>25</v>
      </c>
      <c r="J1157" s="278"/>
    </row>
    <row r="1158" spans="1:10" s="122" customFormat="1" ht="23.25" x14ac:dyDescent="0.35">
      <c r="A1158" s="72"/>
      <c r="B1158" s="86" t="s">
        <v>122</v>
      </c>
      <c r="C1158" s="86" t="s">
        <v>81</v>
      </c>
      <c r="D1158" s="72">
        <v>170</v>
      </c>
      <c r="E1158" s="72">
        <v>1</v>
      </c>
      <c r="F1158" s="71">
        <v>3</v>
      </c>
      <c r="G1158" s="71">
        <v>2</v>
      </c>
      <c r="H1158" s="72">
        <v>10</v>
      </c>
      <c r="I1158" s="190">
        <f t="shared" si="45"/>
        <v>66.666666666666657</v>
      </c>
      <c r="J1158" s="278"/>
    </row>
    <row r="1159" spans="1:10" s="122" customFormat="1" ht="23.25" x14ac:dyDescent="0.35">
      <c r="A1159" s="72"/>
      <c r="B1159" s="86" t="s">
        <v>118</v>
      </c>
      <c r="C1159" s="86" t="s">
        <v>86</v>
      </c>
      <c r="D1159" s="72">
        <v>170</v>
      </c>
      <c r="E1159" s="72">
        <v>1</v>
      </c>
      <c r="F1159" s="71">
        <v>1</v>
      </c>
      <c r="G1159" s="71">
        <v>1</v>
      </c>
      <c r="H1159" s="72">
        <v>8</v>
      </c>
      <c r="I1159" s="190">
        <f t="shared" si="45"/>
        <v>100</v>
      </c>
      <c r="J1159" s="278"/>
    </row>
    <row r="1160" spans="1:10" s="122" customFormat="1" ht="15" customHeight="1" x14ac:dyDescent="0.25">
      <c r="A1160" s="277"/>
      <c r="B1160" s="178"/>
      <c r="C1160" s="178"/>
      <c r="D1160" s="178"/>
      <c r="E1160" s="178"/>
      <c r="F1160" s="178"/>
      <c r="G1160" s="178"/>
      <c r="H1160" s="178"/>
      <c r="I1160" s="178"/>
      <c r="J1160" s="189"/>
    </row>
    <row r="1161" spans="1:10" s="122" customFormat="1" ht="15" customHeight="1" x14ac:dyDescent="0.25">
      <c r="A1161" s="504" t="s">
        <v>133</v>
      </c>
      <c r="B1161" s="505"/>
      <c r="C1161" s="505"/>
      <c r="D1161" s="505"/>
      <c r="E1161" s="505"/>
      <c r="F1161" s="505"/>
      <c r="G1161" s="505"/>
      <c r="H1161" s="505"/>
      <c r="I1161" s="505"/>
      <c r="J1161" s="189"/>
    </row>
    <row r="1162" spans="1:10" s="122" customFormat="1" ht="15" customHeight="1" thickBot="1" x14ac:dyDescent="0.3">
      <c r="A1162" s="506" t="s">
        <v>134</v>
      </c>
      <c r="B1162" s="507"/>
      <c r="C1162" s="507"/>
      <c r="D1162" s="507"/>
      <c r="E1162" s="507"/>
      <c r="F1162" s="507"/>
      <c r="G1162" s="507"/>
      <c r="H1162" s="507"/>
      <c r="I1162" s="507"/>
      <c r="J1162" s="148"/>
    </row>
    <row r="1163" spans="1:10" s="122" customFormat="1" ht="15" customHeight="1" thickBot="1" x14ac:dyDescent="0.3">
      <c r="A1163" s="494"/>
      <c r="B1163" s="495"/>
      <c r="C1163" s="495"/>
      <c r="D1163" s="495"/>
      <c r="E1163" s="495"/>
      <c r="F1163" s="495"/>
      <c r="G1163" s="495"/>
      <c r="H1163" s="495"/>
      <c r="I1163" s="495"/>
      <c r="J1163" s="496"/>
    </row>
    <row r="1164" spans="1:10" s="122" customFormat="1" ht="23.25" x14ac:dyDescent="0.35">
      <c r="A1164" s="497" t="s">
        <v>68</v>
      </c>
      <c r="B1164" s="498"/>
      <c r="C1164" s="498"/>
      <c r="D1164" s="498"/>
      <c r="E1164" s="498"/>
      <c r="F1164" s="498"/>
      <c r="G1164" s="498"/>
      <c r="H1164" s="498"/>
      <c r="I1164" s="498"/>
      <c r="J1164" s="499"/>
    </row>
    <row r="1165" spans="1:10" s="122" customFormat="1" ht="26.25" x14ac:dyDescent="0.4">
      <c r="A1165" s="508" t="s">
        <v>69</v>
      </c>
      <c r="B1165" s="509"/>
      <c r="C1165" s="509"/>
      <c r="D1165" s="509"/>
      <c r="E1165" s="509"/>
      <c r="F1165" s="509"/>
      <c r="G1165" s="510">
        <v>43433</v>
      </c>
      <c r="H1165" s="510"/>
      <c r="I1165" s="510"/>
      <c r="J1165" s="511"/>
    </row>
    <row r="1166" spans="1:10" s="122" customFormat="1" ht="18" x14ac:dyDescent="0.25">
      <c r="A1166" s="73" t="s">
        <v>53</v>
      </c>
      <c r="B1166" s="58" t="s">
        <v>63</v>
      </c>
      <c r="C1166" s="60" t="s">
        <v>54</v>
      </c>
      <c r="D1166" s="58" t="s">
        <v>64</v>
      </c>
      <c r="E1166" s="58" t="s">
        <v>64</v>
      </c>
      <c r="F1166" s="58" t="s">
        <v>56</v>
      </c>
      <c r="G1166" s="58" t="s">
        <v>57</v>
      </c>
      <c r="H1166" s="58" t="s">
        <v>58</v>
      </c>
      <c r="I1166" s="58" t="s">
        <v>59</v>
      </c>
      <c r="J1166" s="74" t="s">
        <v>66</v>
      </c>
    </row>
    <row r="1167" spans="1:10" s="122" customFormat="1" ht="18" x14ac:dyDescent="0.25">
      <c r="A1167" s="55"/>
      <c r="B1167" s="59"/>
      <c r="C1167" s="59"/>
      <c r="D1167" s="58" t="s">
        <v>162</v>
      </c>
      <c r="E1167" s="58" t="s">
        <v>71</v>
      </c>
      <c r="F1167" s="58" t="s">
        <v>71</v>
      </c>
      <c r="G1167" s="58" t="s">
        <v>51</v>
      </c>
      <c r="H1167" s="60"/>
      <c r="I1167" s="58" t="s">
        <v>52</v>
      </c>
      <c r="J1167" s="74" t="s">
        <v>65</v>
      </c>
    </row>
    <row r="1168" spans="1:10" s="122" customFormat="1" ht="23.25" x14ac:dyDescent="0.35">
      <c r="A1168" s="75">
        <v>1</v>
      </c>
      <c r="B1168" s="68" t="s">
        <v>8</v>
      </c>
      <c r="C1168" s="68" t="s">
        <v>72</v>
      </c>
      <c r="D1168" s="64">
        <v>169</v>
      </c>
      <c r="E1168" s="64">
        <v>116</v>
      </c>
      <c r="F1168" s="57">
        <v>476</v>
      </c>
      <c r="G1168" s="57">
        <v>304</v>
      </c>
      <c r="H1168" s="57">
        <v>1005</v>
      </c>
      <c r="I1168" s="179">
        <f t="shared" ref="I1168:I1186" si="46">G1168/F1168*100</f>
        <v>63.865546218487388</v>
      </c>
      <c r="J1168" s="75">
        <v>1</v>
      </c>
    </row>
    <row r="1169" spans="1:10" s="122" customFormat="1" ht="23.25" x14ac:dyDescent="0.35">
      <c r="A1169" s="80">
        <v>2</v>
      </c>
      <c r="B1169" s="83" t="s">
        <v>73</v>
      </c>
      <c r="C1169" s="83" t="s">
        <v>72</v>
      </c>
      <c r="D1169" s="66">
        <v>169</v>
      </c>
      <c r="E1169" s="66">
        <v>81</v>
      </c>
      <c r="F1169" s="81">
        <v>399</v>
      </c>
      <c r="G1169" s="81">
        <v>250</v>
      </c>
      <c r="H1169" s="81">
        <v>941</v>
      </c>
      <c r="I1169" s="180">
        <f t="shared" ref="I1169:I1185" si="47">G1169/F1169*100</f>
        <v>62.656641604010019</v>
      </c>
      <c r="J1169" s="80">
        <v>2</v>
      </c>
    </row>
    <row r="1170" spans="1:10" s="122" customFormat="1" ht="23.25" x14ac:dyDescent="0.35">
      <c r="A1170" s="82">
        <v>3</v>
      </c>
      <c r="B1170" s="69" t="s">
        <v>12</v>
      </c>
      <c r="C1170" s="69" t="s">
        <v>72</v>
      </c>
      <c r="D1170" s="65">
        <v>169</v>
      </c>
      <c r="E1170" s="65">
        <v>121</v>
      </c>
      <c r="F1170" s="62">
        <v>548</v>
      </c>
      <c r="G1170" s="62">
        <v>330</v>
      </c>
      <c r="H1170" s="62">
        <v>752</v>
      </c>
      <c r="I1170" s="181">
        <f t="shared" si="47"/>
        <v>60.21897810218978</v>
      </c>
      <c r="J1170" s="82">
        <v>3</v>
      </c>
    </row>
    <row r="1171" spans="1:10" s="122" customFormat="1" ht="23.25" x14ac:dyDescent="0.35">
      <c r="A1171" s="76">
        <v>4</v>
      </c>
      <c r="B1171" s="70" t="s">
        <v>11</v>
      </c>
      <c r="C1171" s="70" t="s">
        <v>72</v>
      </c>
      <c r="D1171" s="61">
        <v>169</v>
      </c>
      <c r="E1171" s="61">
        <v>136</v>
      </c>
      <c r="F1171" s="56">
        <v>600</v>
      </c>
      <c r="G1171" s="56">
        <v>349</v>
      </c>
      <c r="H1171" s="56">
        <v>966</v>
      </c>
      <c r="I1171" s="182">
        <f t="shared" si="47"/>
        <v>58.166666666666664</v>
      </c>
      <c r="J1171" s="76">
        <v>4</v>
      </c>
    </row>
    <row r="1172" spans="1:10" s="122" customFormat="1" ht="23.25" x14ac:dyDescent="0.35">
      <c r="A1172" s="76">
        <v>5</v>
      </c>
      <c r="B1172" s="70" t="s">
        <v>74</v>
      </c>
      <c r="C1172" s="70" t="s">
        <v>72</v>
      </c>
      <c r="D1172" s="61">
        <v>169</v>
      </c>
      <c r="E1172" s="61">
        <v>78</v>
      </c>
      <c r="F1172" s="56">
        <v>336</v>
      </c>
      <c r="G1172" s="56">
        <v>187</v>
      </c>
      <c r="H1172" s="56">
        <v>165</v>
      </c>
      <c r="I1172" s="182">
        <f t="shared" si="47"/>
        <v>55.654761904761905</v>
      </c>
      <c r="J1172" s="76">
        <v>5</v>
      </c>
    </row>
    <row r="1173" spans="1:10" s="122" customFormat="1" ht="23.25" x14ac:dyDescent="0.35">
      <c r="A1173" s="76">
        <v>6</v>
      </c>
      <c r="B1173" s="70" t="s">
        <v>5</v>
      </c>
      <c r="C1173" s="70" t="s">
        <v>72</v>
      </c>
      <c r="D1173" s="61">
        <v>169</v>
      </c>
      <c r="E1173" s="61">
        <v>128</v>
      </c>
      <c r="F1173" s="56">
        <v>558</v>
      </c>
      <c r="G1173" s="56">
        <v>306</v>
      </c>
      <c r="H1173" s="61">
        <v>303</v>
      </c>
      <c r="I1173" s="182">
        <f t="shared" si="47"/>
        <v>54.838709677419352</v>
      </c>
      <c r="J1173" s="76">
        <v>6</v>
      </c>
    </row>
    <row r="1174" spans="1:10" s="122" customFormat="1" ht="23.25" x14ac:dyDescent="0.35">
      <c r="A1174" s="76">
        <v>7</v>
      </c>
      <c r="B1174" s="70" t="s">
        <v>4</v>
      </c>
      <c r="C1174" s="70" t="s">
        <v>72</v>
      </c>
      <c r="D1174" s="61">
        <v>169</v>
      </c>
      <c r="E1174" s="61">
        <v>137</v>
      </c>
      <c r="F1174" s="56">
        <v>599</v>
      </c>
      <c r="G1174" s="56">
        <v>323</v>
      </c>
      <c r="H1174" s="56">
        <v>149</v>
      </c>
      <c r="I1174" s="182">
        <f t="shared" si="47"/>
        <v>53.923205342237054</v>
      </c>
      <c r="J1174" s="76">
        <v>7</v>
      </c>
    </row>
    <row r="1175" spans="1:10" s="122" customFormat="1" ht="23.25" x14ac:dyDescent="0.35">
      <c r="A1175" s="76">
        <v>8</v>
      </c>
      <c r="B1175" s="70" t="s">
        <v>3</v>
      </c>
      <c r="C1175" s="70" t="s">
        <v>72</v>
      </c>
      <c r="D1175" s="61">
        <v>169</v>
      </c>
      <c r="E1175" s="61">
        <v>122</v>
      </c>
      <c r="F1175" s="56">
        <v>505</v>
      </c>
      <c r="G1175" s="56">
        <v>270</v>
      </c>
      <c r="H1175" s="56">
        <v>248</v>
      </c>
      <c r="I1175" s="182">
        <f t="shared" si="47"/>
        <v>53.46534653465347</v>
      </c>
      <c r="J1175" s="76">
        <v>8</v>
      </c>
    </row>
    <row r="1176" spans="1:10" s="122" customFormat="1" ht="23.25" x14ac:dyDescent="0.35">
      <c r="A1176" s="76">
        <v>9</v>
      </c>
      <c r="B1176" s="70" t="s">
        <v>16</v>
      </c>
      <c r="C1176" s="70" t="s">
        <v>72</v>
      </c>
      <c r="D1176" s="61">
        <v>169</v>
      </c>
      <c r="E1176" s="61">
        <v>85</v>
      </c>
      <c r="F1176" s="56">
        <v>175</v>
      </c>
      <c r="G1176" s="61">
        <v>88</v>
      </c>
      <c r="H1176" s="61">
        <v>-3</v>
      </c>
      <c r="I1176" s="182">
        <f t="shared" si="47"/>
        <v>50.285714285714292</v>
      </c>
      <c r="J1176" s="76">
        <v>9</v>
      </c>
    </row>
    <row r="1177" spans="1:10" s="122" customFormat="1" ht="23.25" x14ac:dyDescent="0.35">
      <c r="A1177" s="76">
        <v>10</v>
      </c>
      <c r="B1177" s="70" t="s">
        <v>14</v>
      </c>
      <c r="C1177" s="70" t="s">
        <v>72</v>
      </c>
      <c r="D1177" s="61">
        <v>169</v>
      </c>
      <c r="E1177" s="61">
        <v>48</v>
      </c>
      <c r="F1177" s="56">
        <v>182</v>
      </c>
      <c r="G1177" s="56">
        <v>91</v>
      </c>
      <c r="H1177" s="61">
        <v>-37</v>
      </c>
      <c r="I1177" s="182">
        <f t="shared" si="47"/>
        <v>50</v>
      </c>
      <c r="J1177" s="76">
        <v>10</v>
      </c>
    </row>
    <row r="1178" spans="1:10" s="122" customFormat="1" ht="23.25" x14ac:dyDescent="0.35">
      <c r="A1178" s="76">
        <v>11</v>
      </c>
      <c r="B1178" s="70" t="s">
        <v>7</v>
      </c>
      <c r="C1178" s="70" t="s">
        <v>72</v>
      </c>
      <c r="D1178" s="61">
        <v>169</v>
      </c>
      <c r="E1178" s="61">
        <v>75</v>
      </c>
      <c r="F1178" s="56">
        <v>231</v>
      </c>
      <c r="G1178" s="56">
        <v>114</v>
      </c>
      <c r="H1178" s="61">
        <v>-183</v>
      </c>
      <c r="I1178" s="182">
        <f t="shared" si="47"/>
        <v>49.350649350649348</v>
      </c>
      <c r="J1178" s="76">
        <v>11</v>
      </c>
    </row>
    <row r="1179" spans="1:10" s="122" customFormat="1" ht="23.25" x14ac:dyDescent="0.35">
      <c r="A1179" s="76">
        <v>12</v>
      </c>
      <c r="B1179" s="67" t="s">
        <v>19</v>
      </c>
      <c r="C1179" s="67" t="s">
        <v>75</v>
      </c>
      <c r="D1179" s="61">
        <v>169</v>
      </c>
      <c r="E1179" s="61">
        <v>56</v>
      </c>
      <c r="F1179" s="56">
        <v>206</v>
      </c>
      <c r="G1179" s="56">
        <v>94</v>
      </c>
      <c r="H1179" s="61">
        <v>-124</v>
      </c>
      <c r="I1179" s="182">
        <f t="shared" si="47"/>
        <v>45.631067961165051</v>
      </c>
      <c r="J1179" s="76">
        <v>12</v>
      </c>
    </row>
    <row r="1180" spans="1:10" s="122" customFormat="1" ht="23.25" x14ac:dyDescent="0.35">
      <c r="A1180" s="76">
        <v>13</v>
      </c>
      <c r="B1180" s="67" t="s">
        <v>76</v>
      </c>
      <c r="C1180" s="67" t="s">
        <v>77</v>
      </c>
      <c r="D1180" s="61">
        <v>169</v>
      </c>
      <c r="E1180" s="61">
        <v>63</v>
      </c>
      <c r="F1180" s="56">
        <v>246</v>
      </c>
      <c r="G1180" s="56">
        <v>112</v>
      </c>
      <c r="H1180" s="61">
        <v>-64</v>
      </c>
      <c r="I1180" s="182">
        <f t="shared" si="47"/>
        <v>45.528455284552841</v>
      </c>
      <c r="J1180" s="76">
        <v>13</v>
      </c>
    </row>
    <row r="1181" spans="1:10" s="122" customFormat="1" ht="23.25" x14ac:dyDescent="0.35">
      <c r="A1181" s="76">
        <v>14</v>
      </c>
      <c r="B1181" s="67" t="s">
        <v>24</v>
      </c>
      <c r="C1181" s="67" t="s">
        <v>78</v>
      </c>
      <c r="D1181" s="61">
        <v>169</v>
      </c>
      <c r="E1181" s="61">
        <v>74</v>
      </c>
      <c r="F1181" s="56">
        <v>307</v>
      </c>
      <c r="G1181" s="56">
        <v>134</v>
      </c>
      <c r="H1181" s="61">
        <v>-229</v>
      </c>
      <c r="I1181" s="182">
        <f t="shared" si="47"/>
        <v>43.648208469055376</v>
      </c>
      <c r="J1181" s="76">
        <v>14</v>
      </c>
    </row>
    <row r="1182" spans="1:10" s="122" customFormat="1" ht="23.25" x14ac:dyDescent="0.35">
      <c r="A1182" s="76">
        <v>15</v>
      </c>
      <c r="B1182" s="70" t="s">
        <v>6</v>
      </c>
      <c r="C1182" s="70" t="s">
        <v>72</v>
      </c>
      <c r="D1182" s="61">
        <v>169</v>
      </c>
      <c r="E1182" s="61">
        <v>134</v>
      </c>
      <c r="F1182" s="56">
        <v>502</v>
      </c>
      <c r="G1182" s="56">
        <v>197</v>
      </c>
      <c r="H1182" s="56">
        <v>-657</v>
      </c>
      <c r="I1182" s="182">
        <f t="shared" si="47"/>
        <v>39.243027888446214</v>
      </c>
      <c r="J1182" s="76">
        <v>16</v>
      </c>
    </row>
    <row r="1183" spans="1:10" s="122" customFormat="1" ht="23.25" x14ac:dyDescent="0.35">
      <c r="A1183" s="76">
        <v>16</v>
      </c>
      <c r="B1183" s="67" t="s">
        <v>27</v>
      </c>
      <c r="C1183" s="67" t="s">
        <v>79</v>
      </c>
      <c r="D1183" s="61">
        <v>169</v>
      </c>
      <c r="E1183" s="61">
        <v>60</v>
      </c>
      <c r="F1183" s="56">
        <v>226</v>
      </c>
      <c r="G1183" s="56">
        <v>88</v>
      </c>
      <c r="H1183" s="61">
        <v>-430</v>
      </c>
      <c r="I1183" s="182">
        <f t="shared" si="47"/>
        <v>38.938053097345133</v>
      </c>
      <c r="J1183" s="76">
        <v>15</v>
      </c>
    </row>
    <row r="1184" spans="1:10" s="122" customFormat="1" ht="23.25" x14ac:dyDescent="0.35">
      <c r="A1184" s="76">
        <v>17</v>
      </c>
      <c r="B1184" s="70" t="s">
        <v>15</v>
      </c>
      <c r="C1184" s="70" t="s">
        <v>72</v>
      </c>
      <c r="D1184" s="61">
        <v>169</v>
      </c>
      <c r="E1184" s="61">
        <v>51</v>
      </c>
      <c r="F1184" s="56">
        <v>193</v>
      </c>
      <c r="G1184" s="56">
        <v>70</v>
      </c>
      <c r="H1184" s="61">
        <v>-427</v>
      </c>
      <c r="I1184" s="182">
        <f t="shared" si="47"/>
        <v>36.269430051813472</v>
      </c>
      <c r="J1184" s="76">
        <v>17</v>
      </c>
    </row>
    <row r="1185" spans="1:10" s="122" customFormat="1" ht="23.25" x14ac:dyDescent="0.35">
      <c r="A1185" s="76">
        <v>18</v>
      </c>
      <c r="B1185" s="70" t="s">
        <v>9</v>
      </c>
      <c r="C1185" s="70" t="s">
        <v>72</v>
      </c>
      <c r="D1185" s="61">
        <v>169</v>
      </c>
      <c r="E1185" s="61">
        <v>75</v>
      </c>
      <c r="F1185" s="56">
        <v>176</v>
      </c>
      <c r="G1185" s="56">
        <v>57</v>
      </c>
      <c r="H1185" s="61">
        <v>-537</v>
      </c>
      <c r="I1185" s="182">
        <f t="shared" si="47"/>
        <v>32.386363636363633</v>
      </c>
      <c r="J1185" s="76">
        <v>18</v>
      </c>
    </row>
    <row r="1186" spans="1:10" s="122" customFormat="1" ht="23.25" x14ac:dyDescent="0.35">
      <c r="A1186" s="88"/>
      <c r="B1186" s="86" t="s">
        <v>80</v>
      </c>
      <c r="C1186" s="86" t="s">
        <v>81</v>
      </c>
      <c r="D1186" s="72">
        <v>169</v>
      </c>
      <c r="E1186" s="72">
        <v>34</v>
      </c>
      <c r="F1186" s="71">
        <v>103</v>
      </c>
      <c r="G1186" s="72">
        <v>43</v>
      </c>
      <c r="H1186" s="72">
        <v>-89</v>
      </c>
      <c r="I1186" s="190">
        <f t="shared" si="46"/>
        <v>41.747572815533978</v>
      </c>
      <c r="J1186" s="187"/>
    </row>
    <row r="1187" spans="1:10" s="122" customFormat="1" ht="23.25" x14ac:dyDescent="0.35">
      <c r="A1187" s="77"/>
      <c r="B1187" s="86" t="s">
        <v>82</v>
      </c>
      <c r="C1187" s="86" t="s">
        <v>78</v>
      </c>
      <c r="D1187" s="72">
        <v>169</v>
      </c>
      <c r="E1187" s="72">
        <v>33</v>
      </c>
      <c r="F1187" s="71">
        <v>140</v>
      </c>
      <c r="G1187" s="71">
        <v>80</v>
      </c>
      <c r="H1187" s="72">
        <v>181</v>
      </c>
      <c r="I1187" s="190">
        <f t="shared" ref="I1187:I1218" si="48">G1187/F1187*100</f>
        <v>57.142857142857139</v>
      </c>
      <c r="J1187" s="187"/>
    </row>
    <row r="1188" spans="1:10" s="122" customFormat="1" ht="23.25" x14ac:dyDescent="0.35">
      <c r="A1188" s="77"/>
      <c r="B1188" s="86" t="s">
        <v>13</v>
      </c>
      <c r="C1188" s="86" t="s">
        <v>72</v>
      </c>
      <c r="D1188" s="72">
        <v>169</v>
      </c>
      <c r="E1188" s="72">
        <v>33</v>
      </c>
      <c r="F1188" s="71">
        <v>140</v>
      </c>
      <c r="G1188" s="71">
        <v>55</v>
      </c>
      <c r="H1188" s="72">
        <v>-186</v>
      </c>
      <c r="I1188" s="190">
        <f t="shared" si="48"/>
        <v>39.285714285714285</v>
      </c>
      <c r="J1188" s="187"/>
    </row>
    <row r="1189" spans="1:10" s="122" customFormat="1" ht="23.25" x14ac:dyDescent="0.35">
      <c r="A1189" s="77"/>
      <c r="B1189" s="86" t="s">
        <v>83</v>
      </c>
      <c r="C1189" s="86" t="s">
        <v>84</v>
      </c>
      <c r="D1189" s="72">
        <v>169</v>
      </c>
      <c r="E1189" s="72">
        <v>30</v>
      </c>
      <c r="F1189" s="71">
        <v>135</v>
      </c>
      <c r="G1189" s="71">
        <v>71</v>
      </c>
      <c r="H1189" s="72">
        <v>6</v>
      </c>
      <c r="I1189" s="190">
        <f t="shared" si="48"/>
        <v>52.592592592592588</v>
      </c>
      <c r="J1189" s="187"/>
    </row>
    <row r="1190" spans="1:10" s="122" customFormat="1" ht="23.25" x14ac:dyDescent="0.35">
      <c r="A1190" s="77"/>
      <c r="B1190" s="86" t="s">
        <v>85</v>
      </c>
      <c r="C1190" s="86" t="s">
        <v>86</v>
      </c>
      <c r="D1190" s="72">
        <v>169</v>
      </c>
      <c r="E1190" s="72">
        <v>22</v>
      </c>
      <c r="F1190" s="71">
        <v>81</v>
      </c>
      <c r="G1190" s="71">
        <v>28</v>
      </c>
      <c r="H1190" s="72">
        <v>-219</v>
      </c>
      <c r="I1190" s="190">
        <f t="shared" si="48"/>
        <v>34.567901234567898</v>
      </c>
      <c r="J1190" s="187"/>
    </row>
    <row r="1191" spans="1:10" s="122" customFormat="1" ht="23.25" x14ac:dyDescent="0.35">
      <c r="A1191" s="77"/>
      <c r="B1191" s="86" t="s">
        <v>89</v>
      </c>
      <c r="C1191" s="86" t="s">
        <v>78</v>
      </c>
      <c r="D1191" s="72">
        <v>169</v>
      </c>
      <c r="E1191" s="72">
        <v>22</v>
      </c>
      <c r="F1191" s="71">
        <v>92</v>
      </c>
      <c r="G1191" s="71">
        <v>42</v>
      </c>
      <c r="H1191" s="72">
        <v>-80</v>
      </c>
      <c r="I1191" s="190">
        <f t="shared" si="48"/>
        <v>45.652173913043477</v>
      </c>
      <c r="J1191" s="187"/>
    </row>
    <row r="1192" spans="1:10" s="122" customFormat="1" ht="23.25" x14ac:dyDescent="0.35">
      <c r="A1192" s="77"/>
      <c r="B1192" s="86" t="s">
        <v>87</v>
      </c>
      <c r="C1192" s="86" t="s">
        <v>88</v>
      </c>
      <c r="D1192" s="72">
        <v>169</v>
      </c>
      <c r="E1192" s="72">
        <v>20</v>
      </c>
      <c r="F1192" s="71">
        <v>86</v>
      </c>
      <c r="G1192" s="71">
        <v>48</v>
      </c>
      <c r="H1192" s="72">
        <v>71</v>
      </c>
      <c r="I1192" s="190">
        <f t="shared" si="48"/>
        <v>55.813953488372093</v>
      </c>
      <c r="J1192" s="187"/>
    </row>
    <row r="1193" spans="1:10" s="122" customFormat="1" ht="23.25" x14ac:dyDescent="0.35">
      <c r="A1193" s="77"/>
      <c r="B1193" s="86" t="s">
        <v>90</v>
      </c>
      <c r="C1193" s="86" t="s">
        <v>84</v>
      </c>
      <c r="D1193" s="72">
        <v>169</v>
      </c>
      <c r="E1193" s="72">
        <v>19</v>
      </c>
      <c r="F1193" s="71">
        <v>72</v>
      </c>
      <c r="G1193" s="71">
        <v>24</v>
      </c>
      <c r="H1193" s="72">
        <v>-220</v>
      </c>
      <c r="I1193" s="190">
        <f t="shared" si="48"/>
        <v>33.333333333333329</v>
      </c>
      <c r="J1193" s="187"/>
    </row>
    <row r="1194" spans="1:10" s="122" customFormat="1" ht="23.25" x14ac:dyDescent="0.35">
      <c r="A1194" s="77"/>
      <c r="B1194" s="86" t="s">
        <v>91</v>
      </c>
      <c r="C1194" s="86" t="s">
        <v>72</v>
      </c>
      <c r="D1194" s="72">
        <v>169</v>
      </c>
      <c r="E1194" s="72">
        <v>18</v>
      </c>
      <c r="F1194" s="71">
        <v>75</v>
      </c>
      <c r="G1194" s="71">
        <v>25</v>
      </c>
      <c r="H1194" s="72">
        <v>-219</v>
      </c>
      <c r="I1194" s="190">
        <f t="shared" si="48"/>
        <v>33.333333333333329</v>
      </c>
      <c r="J1194" s="187"/>
    </row>
    <row r="1195" spans="1:10" s="122" customFormat="1" ht="23.25" x14ac:dyDescent="0.35">
      <c r="A1195" s="77"/>
      <c r="B1195" s="86" t="s">
        <v>92</v>
      </c>
      <c r="C1195" s="86" t="s">
        <v>72</v>
      </c>
      <c r="D1195" s="72">
        <v>169</v>
      </c>
      <c r="E1195" s="72">
        <v>13</v>
      </c>
      <c r="F1195" s="71">
        <v>41</v>
      </c>
      <c r="G1195" s="71">
        <v>19</v>
      </c>
      <c r="H1195" s="72">
        <v>-14</v>
      </c>
      <c r="I1195" s="190">
        <f t="shared" si="48"/>
        <v>46.341463414634148</v>
      </c>
      <c r="J1195" s="187"/>
    </row>
    <row r="1196" spans="1:10" s="122" customFormat="1" ht="23.25" x14ac:dyDescent="0.35">
      <c r="A1196" s="77"/>
      <c r="B1196" s="87" t="s">
        <v>17</v>
      </c>
      <c r="C1196" s="86" t="s">
        <v>79</v>
      </c>
      <c r="D1196" s="72">
        <v>169</v>
      </c>
      <c r="E1196" s="72">
        <v>12</v>
      </c>
      <c r="F1196" s="71">
        <v>46</v>
      </c>
      <c r="G1196" s="71">
        <v>18</v>
      </c>
      <c r="H1196" s="71">
        <v>-103</v>
      </c>
      <c r="I1196" s="190">
        <f t="shared" si="48"/>
        <v>39.130434782608695</v>
      </c>
      <c r="J1196" s="187"/>
    </row>
    <row r="1197" spans="1:10" s="122" customFormat="1" ht="23.25" x14ac:dyDescent="0.35">
      <c r="A1197" s="77"/>
      <c r="B1197" s="86" t="s">
        <v>93</v>
      </c>
      <c r="C1197" s="86" t="s">
        <v>81</v>
      </c>
      <c r="D1197" s="72">
        <v>169</v>
      </c>
      <c r="E1197" s="72">
        <v>11</v>
      </c>
      <c r="F1197" s="71">
        <v>33</v>
      </c>
      <c r="G1197" s="71">
        <v>13</v>
      </c>
      <c r="H1197" s="72">
        <v>-52</v>
      </c>
      <c r="I1197" s="190">
        <f t="shared" si="48"/>
        <v>39.393939393939391</v>
      </c>
      <c r="J1197" s="187"/>
    </row>
    <row r="1198" spans="1:10" s="122" customFormat="1" ht="23.25" x14ac:dyDescent="0.35">
      <c r="A1198" s="77"/>
      <c r="B1198" s="86" t="s">
        <v>10</v>
      </c>
      <c r="C1198" s="86" t="s">
        <v>86</v>
      </c>
      <c r="D1198" s="72">
        <v>169</v>
      </c>
      <c r="E1198" s="72">
        <v>11</v>
      </c>
      <c r="F1198" s="71">
        <v>26</v>
      </c>
      <c r="G1198" s="71">
        <v>13</v>
      </c>
      <c r="H1198" s="72">
        <v>-45</v>
      </c>
      <c r="I1198" s="190">
        <f t="shared" si="48"/>
        <v>50</v>
      </c>
      <c r="J1198" s="187"/>
    </row>
    <row r="1199" spans="1:10" s="122" customFormat="1" ht="23.25" x14ac:dyDescent="0.35">
      <c r="A1199" s="77"/>
      <c r="B1199" s="86" t="s">
        <v>94</v>
      </c>
      <c r="C1199" s="86" t="s">
        <v>81</v>
      </c>
      <c r="D1199" s="72">
        <v>169</v>
      </c>
      <c r="E1199" s="72">
        <v>10</v>
      </c>
      <c r="F1199" s="71">
        <v>10</v>
      </c>
      <c r="G1199" s="71">
        <v>8</v>
      </c>
      <c r="H1199" s="72">
        <v>13</v>
      </c>
      <c r="I1199" s="190">
        <f t="shared" si="48"/>
        <v>80</v>
      </c>
      <c r="J1199" s="187"/>
    </row>
    <row r="1200" spans="1:10" s="122" customFormat="1" ht="23.25" x14ac:dyDescent="0.35">
      <c r="A1200" s="77"/>
      <c r="B1200" s="86" t="s">
        <v>21</v>
      </c>
      <c r="C1200" s="86" t="s">
        <v>96</v>
      </c>
      <c r="D1200" s="72">
        <v>169</v>
      </c>
      <c r="E1200" s="72">
        <v>10</v>
      </c>
      <c r="F1200" s="71">
        <v>43</v>
      </c>
      <c r="G1200" s="71">
        <v>18</v>
      </c>
      <c r="H1200" s="72">
        <v>-59</v>
      </c>
      <c r="I1200" s="190">
        <f t="shared" si="48"/>
        <v>41.860465116279073</v>
      </c>
      <c r="J1200" s="187"/>
    </row>
    <row r="1201" spans="1:10" s="122" customFormat="1" ht="23.25" x14ac:dyDescent="0.35">
      <c r="A1201" s="77"/>
      <c r="B1201" s="86" t="s">
        <v>18</v>
      </c>
      <c r="C1201" s="86" t="s">
        <v>86</v>
      </c>
      <c r="D1201" s="72">
        <v>169</v>
      </c>
      <c r="E1201" s="72">
        <v>9</v>
      </c>
      <c r="F1201" s="71">
        <v>34</v>
      </c>
      <c r="G1201" s="71">
        <v>19</v>
      </c>
      <c r="H1201" s="72">
        <v>1</v>
      </c>
      <c r="I1201" s="190">
        <f t="shared" si="48"/>
        <v>55.882352941176471</v>
      </c>
      <c r="J1201" s="187"/>
    </row>
    <row r="1202" spans="1:10" s="122" customFormat="1" ht="23.25" x14ac:dyDescent="0.35">
      <c r="A1202" s="77"/>
      <c r="B1202" s="86" t="s">
        <v>95</v>
      </c>
      <c r="C1202" s="86" t="s">
        <v>77</v>
      </c>
      <c r="D1202" s="72">
        <v>169</v>
      </c>
      <c r="E1202" s="72">
        <v>9</v>
      </c>
      <c r="F1202" s="71">
        <v>39</v>
      </c>
      <c r="G1202" s="71">
        <v>17</v>
      </c>
      <c r="H1202" s="72">
        <v>-40</v>
      </c>
      <c r="I1202" s="190">
        <f t="shared" si="48"/>
        <v>43.589743589743591</v>
      </c>
      <c r="J1202" s="187"/>
    </row>
    <row r="1203" spans="1:10" s="122" customFormat="1" ht="23.25" x14ac:dyDescent="0.35">
      <c r="A1203" s="77"/>
      <c r="B1203" s="86" t="s">
        <v>97</v>
      </c>
      <c r="C1203" s="86" t="s">
        <v>78</v>
      </c>
      <c r="D1203" s="72">
        <v>169</v>
      </c>
      <c r="E1203" s="72">
        <v>8</v>
      </c>
      <c r="F1203" s="71">
        <v>35</v>
      </c>
      <c r="G1203" s="71">
        <v>15</v>
      </c>
      <c r="H1203" s="72">
        <v>-68</v>
      </c>
      <c r="I1203" s="190">
        <f t="shared" si="48"/>
        <v>42.857142857142854</v>
      </c>
      <c r="J1203" s="187"/>
    </row>
    <row r="1204" spans="1:10" s="122" customFormat="1" ht="23.25" x14ac:dyDescent="0.35">
      <c r="A1204" s="77"/>
      <c r="B1204" s="86" t="s">
        <v>98</v>
      </c>
      <c r="C1204" s="86" t="s">
        <v>75</v>
      </c>
      <c r="D1204" s="72">
        <v>169</v>
      </c>
      <c r="E1204" s="72">
        <v>7</v>
      </c>
      <c r="F1204" s="71">
        <v>31</v>
      </c>
      <c r="G1204" s="71">
        <v>17</v>
      </c>
      <c r="H1204" s="72">
        <v>52</v>
      </c>
      <c r="I1204" s="190">
        <f t="shared" si="48"/>
        <v>54.838709677419352</v>
      </c>
      <c r="J1204" s="187"/>
    </row>
    <row r="1205" spans="1:10" s="122" customFormat="1" ht="23.25" x14ac:dyDescent="0.35">
      <c r="A1205" s="77"/>
      <c r="B1205" s="86" t="s">
        <v>20</v>
      </c>
      <c r="C1205" s="86" t="s">
        <v>78</v>
      </c>
      <c r="D1205" s="72">
        <v>169</v>
      </c>
      <c r="E1205" s="72">
        <v>6</v>
      </c>
      <c r="F1205" s="71">
        <v>23</v>
      </c>
      <c r="G1205" s="71">
        <v>6</v>
      </c>
      <c r="H1205" s="72">
        <v>-58</v>
      </c>
      <c r="I1205" s="190">
        <f t="shared" si="48"/>
        <v>26.086956521739129</v>
      </c>
      <c r="J1205" s="187"/>
    </row>
    <row r="1206" spans="1:10" s="122" customFormat="1" ht="23.25" x14ac:dyDescent="0.35">
      <c r="A1206" s="77"/>
      <c r="B1206" s="86" t="s">
        <v>101</v>
      </c>
      <c r="C1206" s="86" t="s">
        <v>81</v>
      </c>
      <c r="D1206" s="72">
        <v>169</v>
      </c>
      <c r="E1206" s="72">
        <v>5</v>
      </c>
      <c r="F1206" s="71">
        <v>18</v>
      </c>
      <c r="G1206" s="71">
        <v>8</v>
      </c>
      <c r="H1206" s="72">
        <v>-24</v>
      </c>
      <c r="I1206" s="190">
        <f t="shared" si="48"/>
        <v>44.444444444444443</v>
      </c>
      <c r="J1206" s="187"/>
    </row>
    <row r="1207" spans="1:10" s="122" customFormat="1" ht="23.25" x14ac:dyDescent="0.35">
      <c r="A1207" s="77"/>
      <c r="B1207" s="86" t="s">
        <v>25</v>
      </c>
      <c r="C1207" s="86" t="s">
        <v>78</v>
      </c>
      <c r="D1207" s="72">
        <v>169</v>
      </c>
      <c r="E1207" s="72">
        <v>5</v>
      </c>
      <c r="F1207" s="71">
        <v>24</v>
      </c>
      <c r="G1207" s="71">
        <v>8</v>
      </c>
      <c r="H1207" s="72">
        <v>-61</v>
      </c>
      <c r="I1207" s="190">
        <f t="shared" si="48"/>
        <v>33.333333333333329</v>
      </c>
      <c r="J1207" s="187"/>
    </row>
    <row r="1208" spans="1:10" s="122" customFormat="1" ht="23.25" x14ac:dyDescent="0.35">
      <c r="A1208" s="77"/>
      <c r="B1208" s="86" t="s">
        <v>102</v>
      </c>
      <c r="C1208" s="86" t="s">
        <v>72</v>
      </c>
      <c r="D1208" s="72">
        <v>169</v>
      </c>
      <c r="E1208" s="72">
        <v>5</v>
      </c>
      <c r="F1208" s="71">
        <v>14</v>
      </c>
      <c r="G1208" s="71">
        <v>6</v>
      </c>
      <c r="H1208" s="72">
        <v>-18</v>
      </c>
      <c r="I1208" s="190">
        <f t="shared" si="48"/>
        <v>42.857142857142854</v>
      </c>
      <c r="J1208" s="187"/>
    </row>
    <row r="1209" spans="1:10" s="122" customFormat="1" ht="23.25" x14ac:dyDescent="0.35">
      <c r="A1209" s="77"/>
      <c r="B1209" s="86" t="s">
        <v>99</v>
      </c>
      <c r="C1209" s="86" t="s">
        <v>100</v>
      </c>
      <c r="D1209" s="72">
        <v>169</v>
      </c>
      <c r="E1209" s="72">
        <v>5</v>
      </c>
      <c r="F1209" s="71">
        <v>20</v>
      </c>
      <c r="G1209" s="71">
        <v>9</v>
      </c>
      <c r="H1209" s="72">
        <v>-26</v>
      </c>
      <c r="I1209" s="190">
        <f t="shared" si="48"/>
        <v>45</v>
      </c>
      <c r="J1209" s="187"/>
    </row>
    <row r="1210" spans="1:10" s="122" customFormat="1" ht="23.25" x14ac:dyDescent="0.35">
      <c r="A1210" s="77"/>
      <c r="B1210" s="86" t="s">
        <v>103</v>
      </c>
      <c r="C1210" s="86" t="s">
        <v>86</v>
      </c>
      <c r="D1210" s="72">
        <v>169</v>
      </c>
      <c r="E1210" s="72">
        <v>4</v>
      </c>
      <c r="F1210" s="71">
        <v>17</v>
      </c>
      <c r="G1210" s="71">
        <v>8</v>
      </c>
      <c r="H1210" s="72">
        <v>-4</v>
      </c>
      <c r="I1210" s="190">
        <f t="shared" si="48"/>
        <v>47.058823529411761</v>
      </c>
      <c r="J1210" s="187"/>
    </row>
    <row r="1211" spans="1:10" s="122" customFormat="1" ht="23.25" x14ac:dyDescent="0.35">
      <c r="A1211" s="77"/>
      <c r="B1211" s="86" t="s">
        <v>104</v>
      </c>
      <c r="C1211" s="86" t="s">
        <v>105</v>
      </c>
      <c r="D1211" s="72">
        <v>169</v>
      </c>
      <c r="E1211" s="72">
        <v>3</v>
      </c>
      <c r="F1211" s="71">
        <v>14</v>
      </c>
      <c r="G1211" s="71">
        <v>6</v>
      </c>
      <c r="H1211" s="72">
        <v>-23</v>
      </c>
      <c r="I1211" s="190">
        <f t="shared" si="48"/>
        <v>42.857142857142854</v>
      </c>
      <c r="J1211" s="187"/>
    </row>
    <row r="1212" spans="1:10" s="122" customFormat="1" ht="23.25" x14ac:dyDescent="0.35">
      <c r="A1212" s="77"/>
      <c r="B1212" s="86" t="s">
        <v>108</v>
      </c>
      <c r="C1212" s="86" t="s">
        <v>86</v>
      </c>
      <c r="D1212" s="72">
        <v>169</v>
      </c>
      <c r="E1212" s="72">
        <v>2</v>
      </c>
      <c r="F1212" s="71">
        <v>7</v>
      </c>
      <c r="G1212" s="71">
        <v>4</v>
      </c>
      <c r="H1212" s="72">
        <v>27</v>
      </c>
      <c r="I1212" s="190">
        <f t="shared" si="48"/>
        <v>57.142857142857139</v>
      </c>
      <c r="J1212" s="187"/>
    </row>
    <row r="1213" spans="1:10" s="122" customFormat="1" ht="23.25" x14ac:dyDescent="0.35">
      <c r="A1213" s="77"/>
      <c r="B1213" s="87" t="s">
        <v>109</v>
      </c>
      <c r="C1213" s="86" t="s">
        <v>107</v>
      </c>
      <c r="D1213" s="72">
        <v>169</v>
      </c>
      <c r="E1213" s="72">
        <v>2</v>
      </c>
      <c r="F1213" s="71">
        <v>5</v>
      </c>
      <c r="G1213" s="71">
        <v>2</v>
      </c>
      <c r="H1213" s="71">
        <v>2</v>
      </c>
      <c r="I1213" s="190">
        <f t="shared" si="48"/>
        <v>40</v>
      </c>
      <c r="J1213" s="187"/>
    </row>
    <row r="1214" spans="1:10" s="122" customFormat="1" ht="23.25" x14ac:dyDescent="0.35">
      <c r="A1214" s="77"/>
      <c r="B1214" s="87" t="s">
        <v>110</v>
      </c>
      <c r="C1214" s="86" t="s">
        <v>107</v>
      </c>
      <c r="D1214" s="72">
        <v>169</v>
      </c>
      <c r="E1214" s="72">
        <v>2</v>
      </c>
      <c r="F1214" s="71">
        <v>5</v>
      </c>
      <c r="G1214" s="71">
        <v>2</v>
      </c>
      <c r="H1214" s="71">
        <v>-26</v>
      </c>
      <c r="I1214" s="190">
        <f t="shared" si="48"/>
        <v>40</v>
      </c>
      <c r="J1214" s="187"/>
    </row>
    <row r="1215" spans="1:10" s="122" customFormat="1" ht="23.25" x14ac:dyDescent="0.35">
      <c r="A1215" s="77"/>
      <c r="B1215" s="86" t="s">
        <v>116</v>
      </c>
      <c r="C1215" s="86" t="s">
        <v>113</v>
      </c>
      <c r="D1215" s="72">
        <v>169</v>
      </c>
      <c r="E1215" s="72">
        <v>2</v>
      </c>
      <c r="F1215" s="71">
        <v>6</v>
      </c>
      <c r="G1215" s="71">
        <v>1</v>
      </c>
      <c r="H1215" s="72">
        <v>-19</v>
      </c>
      <c r="I1215" s="190">
        <f t="shared" si="48"/>
        <v>16.666666666666664</v>
      </c>
      <c r="J1215" s="187"/>
    </row>
    <row r="1216" spans="1:10" s="122" customFormat="1" ht="23.25" x14ac:dyDescent="0.35">
      <c r="A1216" s="77"/>
      <c r="B1216" s="86" t="s">
        <v>112</v>
      </c>
      <c r="C1216" s="86" t="s">
        <v>113</v>
      </c>
      <c r="D1216" s="72">
        <v>169</v>
      </c>
      <c r="E1216" s="72">
        <v>2</v>
      </c>
      <c r="F1216" s="71">
        <v>6</v>
      </c>
      <c r="G1216" s="71">
        <v>2</v>
      </c>
      <c r="H1216" s="72">
        <v>-34</v>
      </c>
      <c r="I1216" s="190">
        <f t="shared" si="48"/>
        <v>33.333333333333329</v>
      </c>
      <c r="J1216" s="187"/>
    </row>
    <row r="1217" spans="1:10" s="122" customFormat="1" ht="23.25" x14ac:dyDescent="0.35">
      <c r="A1217" s="77"/>
      <c r="B1217" s="86" t="s">
        <v>115</v>
      </c>
      <c r="C1217" s="86" t="s">
        <v>86</v>
      </c>
      <c r="D1217" s="72">
        <v>169</v>
      </c>
      <c r="E1217" s="72">
        <v>2</v>
      </c>
      <c r="F1217" s="71">
        <v>5</v>
      </c>
      <c r="G1217" s="71">
        <v>1</v>
      </c>
      <c r="H1217" s="72">
        <v>-28</v>
      </c>
      <c r="I1217" s="190">
        <f t="shared" si="48"/>
        <v>20</v>
      </c>
      <c r="J1217" s="187"/>
    </row>
    <row r="1218" spans="1:10" s="122" customFormat="1" ht="23.25" x14ac:dyDescent="0.35">
      <c r="A1218" s="77"/>
      <c r="B1218" s="87" t="s">
        <v>106</v>
      </c>
      <c r="C1218" s="86" t="s">
        <v>107</v>
      </c>
      <c r="D1218" s="72">
        <v>169</v>
      </c>
      <c r="E1218" s="72">
        <v>2</v>
      </c>
      <c r="F1218" s="71">
        <v>5</v>
      </c>
      <c r="G1218" s="71">
        <v>3</v>
      </c>
      <c r="H1218" s="71">
        <v>23</v>
      </c>
      <c r="I1218" s="190">
        <f t="shared" si="48"/>
        <v>60</v>
      </c>
      <c r="J1218" s="187"/>
    </row>
    <row r="1219" spans="1:10" s="122" customFormat="1" ht="23.25" x14ac:dyDescent="0.35">
      <c r="A1219" s="77"/>
      <c r="B1219" s="86" t="s">
        <v>111</v>
      </c>
      <c r="C1219" s="86" t="s">
        <v>78</v>
      </c>
      <c r="D1219" s="72">
        <v>169</v>
      </c>
      <c r="E1219" s="72">
        <v>2</v>
      </c>
      <c r="F1219" s="71">
        <v>8</v>
      </c>
      <c r="G1219" s="71">
        <v>3</v>
      </c>
      <c r="H1219" s="72">
        <v>-39</v>
      </c>
      <c r="I1219" s="190">
        <f t="shared" ref="I1219:I1239" si="49">G1219/F1219*100</f>
        <v>37.5</v>
      </c>
      <c r="J1219" s="187"/>
    </row>
    <row r="1220" spans="1:10" s="122" customFormat="1" ht="23.25" x14ac:dyDescent="0.35">
      <c r="A1220" s="77"/>
      <c r="B1220" s="86" t="s">
        <v>114</v>
      </c>
      <c r="C1220" s="86" t="s">
        <v>81</v>
      </c>
      <c r="D1220" s="72">
        <v>169</v>
      </c>
      <c r="E1220" s="72">
        <v>2</v>
      </c>
      <c r="F1220" s="71">
        <v>4</v>
      </c>
      <c r="G1220" s="71">
        <v>1</v>
      </c>
      <c r="H1220" s="72">
        <v>-16</v>
      </c>
      <c r="I1220" s="190">
        <f t="shared" si="49"/>
        <v>25</v>
      </c>
      <c r="J1220" s="187"/>
    </row>
    <row r="1221" spans="1:10" s="122" customFormat="1" ht="23.25" x14ac:dyDescent="0.35">
      <c r="A1221" s="77"/>
      <c r="B1221" s="86" t="s">
        <v>117</v>
      </c>
      <c r="C1221" s="86" t="s">
        <v>86</v>
      </c>
      <c r="D1221" s="72">
        <v>169</v>
      </c>
      <c r="E1221" s="72">
        <v>2</v>
      </c>
      <c r="F1221" s="71">
        <v>8</v>
      </c>
      <c r="G1221" s="71">
        <v>1</v>
      </c>
      <c r="H1221" s="72">
        <v>-29</v>
      </c>
      <c r="I1221" s="190">
        <f t="shared" si="49"/>
        <v>12.5</v>
      </c>
      <c r="J1221" s="187"/>
    </row>
    <row r="1222" spans="1:10" s="122" customFormat="1" ht="23.25" x14ac:dyDescent="0.35">
      <c r="A1222" s="77"/>
      <c r="B1222" s="86" t="s">
        <v>28</v>
      </c>
      <c r="C1222" s="86" t="s">
        <v>96</v>
      </c>
      <c r="D1222" s="72">
        <v>169</v>
      </c>
      <c r="E1222" s="72">
        <v>2</v>
      </c>
      <c r="F1222" s="71">
        <v>8</v>
      </c>
      <c r="G1222" s="71">
        <v>1</v>
      </c>
      <c r="H1222" s="72">
        <v>-42</v>
      </c>
      <c r="I1222" s="190">
        <f t="shared" si="49"/>
        <v>12.5</v>
      </c>
      <c r="J1222" s="187"/>
    </row>
    <row r="1223" spans="1:10" s="122" customFormat="1" ht="23.25" x14ac:dyDescent="0.35">
      <c r="A1223" s="77"/>
      <c r="B1223" s="86" t="s">
        <v>124</v>
      </c>
      <c r="C1223" s="86" t="s">
        <v>78</v>
      </c>
      <c r="D1223" s="72">
        <v>169</v>
      </c>
      <c r="E1223" s="72">
        <v>1</v>
      </c>
      <c r="F1223" s="71">
        <v>4</v>
      </c>
      <c r="G1223" s="71">
        <v>2</v>
      </c>
      <c r="H1223" s="72">
        <v>1</v>
      </c>
      <c r="I1223" s="190">
        <f t="shared" si="49"/>
        <v>50</v>
      </c>
      <c r="J1223" s="187"/>
    </row>
    <row r="1224" spans="1:10" s="122" customFormat="1" ht="23.25" x14ac:dyDescent="0.35">
      <c r="A1224" s="77"/>
      <c r="B1224" s="86" t="s">
        <v>123</v>
      </c>
      <c r="C1224" s="86" t="s">
        <v>81</v>
      </c>
      <c r="D1224" s="72">
        <v>169</v>
      </c>
      <c r="E1224" s="72">
        <v>1</v>
      </c>
      <c r="F1224" s="71">
        <v>4</v>
      </c>
      <c r="G1224" s="71">
        <v>2</v>
      </c>
      <c r="H1224" s="72">
        <v>3</v>
      </c>
      <c r="I1224" s="190">
        <f t="shared" si="49"/>
        <v>50</v>
      </c>
      <c r="J1224" s="187"/>
    </row>
    <row r="1225" spans="1:10" s="122" customFormat="1" ht="23.25" x14ac:dyDescent="0.35">
      <c r="A1225" s="77"/>
      <c r="B1225" s="86" t="s">
        <v>125</v>
      </c>
      <c r="C1225" s="86" t="s">
        <v>86</v>
      </c>
      <c r="D1225" s="72">
        <v>169</v>
      </c>
      <c r="E1225" s="72">
        <v>1</v>
      </c>
      <c r="F1225" s="71">
        <v>4</v>
      </c>
      <c r="G1225" s="71">
        <v>2</v>
      </c>
      <c r="H1225" s="72">
        <v>-11</v>
      </c>
      <c r="I1225" s="190">
        <f t="shared" si="49"/>
        <v>50</v>
      </c>
      <c r="J1225" s="187"/>
    </row>
    <row r="1226" spans="1:10" s="122" customFormat="1" ht="23.25" x14ac:dyDescent="0.35">
      <c r="A1226" s="77"/>
      <c r="B1226" s="86" t="s">
        <v>126</v>
      </c>
      <c r="C1226" s="86" t="s">
        <v>81</v>
      </c>
      <c r="D1226" s="72">
        <v>169</v>
      </c>
      <c r="E1226" s="72">
        <v>1</v>
      </c>
      <c r="F1226" s="71">
        <v>2</v>
      </c>
      <c r="G1226" s="71">
        <v>1</v>
      </c>
      <c r="H1226" s="72">
        <v>-4</v>
      </c>
      <c r="I1226" s="190">
        <f t="shared" si="49"/>
        <v>50</v>
      </c>
      <c r="J1226" s="187"/>
    </row>
    <row r="1227" spans="1:10" s="122" customFormat="1" ht="23.25" x14ac:dyDescent="0.35">
      <c r="A1227" s="77"/>
      <c r="B1227" s="86" t="s">
        <v>120</v>
      </c>
      <c r="C1227" s="86" t="s">
        <v>86</v>
      </c>
      <c r="D1227" s="72">
        <v>169</v>
      </c>
      <c r="E1227" s="72">
        <v>1</v>
      </c>
      <c r="F1227" s="71">
        <v>4</v>
      </c>
      <c r="G1227" s="71">
        <v>3</v>
      </c>
      <c r="H1227" s="72">
        <v>10</v>
      </c>
      <c r="I1227" s="190">
        <f t="shared" si="49"/>
        <v>75</v>
      </c>
      <c r="J1227" s="187"/>
    </row>
    <row r="1228" spans="1:10" s="122" customFormat="1" ht="23.25" x14ac:dyDescent="0.35">
      <c r="A1228" s="77"/>
      <c r="B1228" s="86" t="s">
        <v>129</v>
      </c>
      <c r="C1228" s="86" t="s">
        <v>86</v>
      </c>
      <c r="D1228" s="72">
        <v>169</v>
      </c>
      <c r="E1228" s="72">
        <v>1</v>
      </c>
      <c r="F1228" s="71">
        <v>2</v>
      </c>
      <c r="G1228" s="71">
        <v>0</v>
      </c>
      <c r="H1228" s="72">
        <v>-18</v>
      </c>
      <c r="I1228" s="190">
        <f t="shared" si="49"/>
        <v>0</v>
      </c>
      <c r="J1228" s="187"/>
    </row>
    <row r="1229" spans="1:10" s="122" customFormat="1" ht="23.25" x14ac:dyDescent="0.35">
      <c r="A1229" s="77"/>
      <c r="B1229" s="86" t="s">
        <v>131</v>
      </c>
      <c r="C1229" s="86" t="s">
        <v>132</v>
      </c>
      <c r="D1229" s="72">
        <v>169</v>
      </c>
      <c r="E1229" s="72">
        <v>1</v>
      </c>
      <c r="F1229" s="71">
        <v>1</v>
      </c>
      <c r="G1229" s="71">
        <v>0</v>
      </c>
      <c r="H1229" s="72">
        <v>-2</v>
      </c>
      <c r="I1229" s="190">
        <f t="shared" si="49"/>
        <v>0</v>
      </c>
      <c r="J1229" s="187"/>
    </row>
    <row r="1230" spans="1:10" s="122" customFormat="1" ht="23.25" x14ac:dyDescent="0.35">
      <c r="A1230" s="77"/>
      <c r="B1230" s="86" t="s">
        <v>121</v>
      </c>
      <c r="C1230" s="86" t="s">
        <v>81</v>
      </c>
      <c r="D1230" s="72">
        <v>169</v>
      </c>
      <c r="E1230" s="72">
        <v>1</v>
      </c>
      <c r="F1230" s="71">
        <v>4</v>
      </c>
      <c r="G1230" s="71">
        <v>3</v>
      </c>
      <c r="H1230" s="72">
        <v>6</v>
      </c>
      <c r="I1230" s="190">
        <f t="shared" si="49"/>
        <v>75</v>
      </c>
      <c r="J1230" s="187"/>
    </row>
    <row r="1231" spans="1:10" s="122" customFormat="1" ht="23.25" x14ac:dyDescent="0.35">
      <c r="A1231" s="77"/>
      <c r="B1231" s="86" t="s">
        <v>22</v>
      </c>
      <c r="C1231" s="86" t="s">
        <v>60</v>
      </c>
      <c r="D1231" s="72">
        <v>169</v>
      </c>
      <c r="E1231" s="72">
        <v>1</v>
      </c>
      <c r="F1231" s="71">
        <v>2</v>
      </c>
      <c r="G1231" s="71">
        <v>2</v>
      </c>
      <c r="H1231" s="72">
        <v>7</v>
      </c>
      <c r="I1231" s="190">
        <f t="shared" si="49"/>
        <v>100</v>
      </c>
      <c r="J1231" s="187"/>
    </row>
    <row r="1232" spans="1:10" s="122" customFormat="1" ht="23.25" x14ac:dyDescent="0.35">
      <c r="A1232" s="77"/>
      <c r="B1232" s="86" t="s">
        <v>130</v>
      </c>
      <c r="C1232" s="86" t="s">
        <v>72</v>
      </c>
      <c r="D1232" s="72">
        <v>169</v>
      </c>
      <c r="E1232" s="72">
        <v>1</v>
      </c>
      <c r="F1232" s="71">
        <v>2</v>
      </c>
      <c r="G1232" s="71">
        <v>0</v>
      </c>
      <c r="H1232" s="72">
        <v>-19</v>
      </c>
      <c r="I1232" s="190">
        <f t="shared" si="49"/>
        <v>0</v>
      </c>
      <c r="J1232" s="187"/>
    </row>
    <row r="1233" spans="1:10" s="122" customFormat="1" ht="23.25" x14ac:dyDescent="0.35">
      <c r="A1233" s="77"/>
      <c r="B1233" s="86" t="s">
        <v>128</v>
      </c>
      <c r="C1233" s="86" t="s">
        <v>81</v>
      </c>
      <c r="D1233" s="72">
        <v>169</v>
      </c>
      <c r="E1233" s="72">
        <v>1</v>
      </c>
      <c r="F1233" s="71">
        <v>4</v>
      </c>
      <c r="G1233" s="71">
        <v>0</v>
      </c>
      <c r="H1233" s="72">
        <v>-23</v>
      </c>
      <c r="I1233" s="190">
        <f t="shared" si="49"/>
        <v>0</v>
      </c>
      <c r="J1233" s="187"/>
    </row>
    <row r="1234" spans="1:10" s="122" customFormat="1" ht="23.25" x14ac:dyDescent="0.35">
      <c r="A1234" s="77"/>
      <c r="B1234" s="86" t="s">
        <v>119</v>
      </c>
      <c r="C1234" s="86" t="s">
        <v>86</v>
      </c>
      <c r="D1234" s="72">
        <v>169</v>
      </c>
      <c r="E1234" s="72">
        <v>1</v>
      </c>
      <c r="F1234" s="71">
        <v>1</v>
      </c>
      <c r="G1234" s="71">
        <v>1</v>
      </c>
      <c r="H1234" s="72">
        <v>-1</v>
      </c>
      <c r="I1234" s="190">
        <f t="shared" si="49"/>
        <v>100</v>
      </c>
      <c r="J1234" s="187"/>
    </row>
    <row r="1235" spans="1:10" s="122" customFormat="1" ht="23.25" x14ac:dyDescent="0.35">
      <c r="A1235" s="77"/>
      <c r="B1235" s="86" t="s">
        <v>23</v>
      </c>
      <c r="C1235" s="86" t="s">
        <v>60</v>
      </c>
      <c r="D1235" s="72">
        <v>169</v>
      </c>
      <c r="E1235" s="72">
        <v>1</v>
      </c>
      <c r="F1235" s="71">
        <v>2</v>
      </c>
      <c r="G1235" s="71">
        <v>2</v>
      </c>
      <c r="H1235" s="72">
        <v>4</v>
      </c>
      <c r="I1235" s="190">
        <f t="shared" si="49"/>
        <v>100</v>
      </c>
      <c r="J1235" s="187"/>
    </row>
    <row r="1236" spans="1:10" s="122" customFormat="1" ht="23.25" x14ac:dyDescent="0.35">
      <c r="A1236" s="77"/>
      <c r="B1236" s="86" t="s">
        <v>127</v>
      </c>
      <c r="C1236" s="86" t="s">
        <v>86</v>
      </c>
      <c r="D1236" s="72">
        <v>169</v>
      </c>
      <c r="E1236" s="72">
        <v>1</v>
      </c>
      <c r="F1236" s="71">
        <v>3</v>
      </c>
      <c r="G1236" s="71">
        <v>1</v>
      </c>
      <c r="H1236" s="72">
        <v>-7</v>
      </c>
      <c r="I1236" s="190">
        <f t="shared" si="49"/>
        <v>33.333333333333329</v>
      </c>
      <c r="J1236" s="187"/>
    </row>
    <row r="1237" spans="1:10" s="122" customFormat="1" ht="23.25" x14ac:dyDescent="0.35">
      <c r="A1237" s="77"/>
      <c r="B1237" s="86" t="s">
        <v>26</v>
      </c>
      <c r="C1237" s="86" t="s">
        <v>96</v>
      </c>
      <c r="D1237" s="72">
        <v>169</v>
      </c>
      <c r="E1237" s="72">
        <v>1</v>
      </c>
      <c r="F1237" s="71">
        <v>4</v>
      </c>
      <c r="G1237" s="71">
        <v>1</v>
      </c>
      <c r="H1237" s="72">
        <v>-10</v>
      </c>
      <c r="I1237" s="190">
        <f t="shared" si="49"/>
        <v>25</v>
      </c>
      <c r="J1237" s="187"/>
    </row>
    <row r="1238" spans="1:10" s="122" customFormat="1" ht="23.25" x14ac:dyDescent="0.35">
      <c r="A1238" s="77"/>
      <c r="B1238" s="86" t="s">
        <v>122</v>
      </c>
      <c r="C1238" s="86" t="s">
        <v>81</v>
      </c>
      <c r="D1238" s="72">
        <v>169</v>
      </c>
      <c r="E1238" s="72">
        <v>1</v>
      </c>
      <c r="F1238" s="71">
        <v>3</v>
      </c>
      <c r="G1238" s="71">
        <v>2</v>
      </c>
      <c r="H1238" s="72">
        <v>10</v>
      </c>
      <c r="I1238" s="190">
        <f t="shared" si="49"/>
        <v>66.666666666666657</v>
      </c>
      <c r="J1238" s="187"/>
    </row>
    <row r="1239" spans="1:10" s="122" customFormat="1" ht="24" thickBot="1" x14ac:dyDescent="0.4">
      <c r="A1239" s="90"/>
      <c r="B1239" s="91" t="s">
        <v>118</v>
      </c>
      <c r="C1239" s="91" t="s">
        <v>86</v>
      </c>
      <c r="D1239" s="72">
        <v>169</v>
      </c>
      <c r="E1239" s="92">
        <v>1</v>
      </c>
      <c r="F1239" s="93">
        <v>1</v>
      </c>
      <c r="G1239" s="93">
        <v>1</v>
      </c>
      <c r="H1239" s="92">
        <v>8</v>
      </c>
      <c r="I1239" s="190">
        <f t="shared" si="49"/>
        <v>100</v>
      </c>
      <c r="J1239" s="188"/>
    </row>
    <row r="1240" spans="1:10" s="122" customFormat="1" ht="15" customHeight="1" x14ac:dyDescent="0.25">
      <c r="A1240" s="143"/>
      <c r="B1240" s="144"/>
      <c r="C1240" s="144"/>
      <c r="D1240" s="144"/>
      <c r="E1240" s="144"/>
      <c r="F1240" s="144"/>
      <c r="G1240" s="144"/>
      <c r="H1240" s="144"/>
      <c r="I1240" s="144"/>
      <c r="J1240" s="145"/>
    </row>
    <row r="1241" spans="1:10" s="122" customFormat="1" ht="15" customHeight="1" x14ac:dyDescent="0.25">
      <c r="A1241" s="504" t="s">
        <v>133</v>
      </c>
      <c r="B1241" s="505"/>
      <c r="C1241" s="505"/>
      <c r="D1241" s="505"/>
      <c r="E1241" s="505"/>
      <c r="F1241" s="505"/>
      <c r="G1241" s="505"/>
      <c r="H1241" s="505"/>
      <c r="I1241" s="505"/>
      <c r="J1241" s="189"/>
    </row>
    <row r="1242" spans="1:10" s="122" customFormat="1" ht="15" customHeight="1" thickBot="1" x14ac:dyDescent="0.3">
      <c r="A1242" s="506" t="s">
        <v>134</v>
      </c>
      <c r="B1242" s="507"/>
      <c r="C1242" s="507"/>
      <c r="D1242" s="507"/>
      <c r="E1242" s="507"/>
      <c r="F1242" s="507"/>
      <c r="G1242" s="507"/>
      <c r="H1242" s="507"/>
      <c r="I1242" s="507"/>
      <c r="J1242" s="148"/>
    </row>
    <row r="1243" spans="1:10" s="122" customFormat="1" ht="15" customHeight="1" thickBot="1" x14ac:dyDescent="0.3">
      <c r="A1243" s="494"/>
      <c r="B1243" s="495"/>
      <c r="C1243" s="495"/>
      <c r="D1243" s="495"/>
      <c r="E1243" s="495"/>
      <c r="F1243" s="495"/>
      <c r="G1243" s="495"/>
      <c r="H1243" s="495"/>
      <c r="I1243" s="495"/>
      <c r="J1243" s="496"/>
    </row>
    <row r="1244" spans="1:10" s="122" customFormat="1" ht="23.25" x14ac:dyDescent="0.35">
      <c r="A1244" s="497" t="s">
        <v>68</v>
      </c>
      <c r="B1244" s="498"/>
      <c r="C1244" s="498"/>
      <c r="D1244" s="498"/>
      <c r="E1244" s="498"/>
      <c r="F1244" s="498"/>
      <c r="G1244" s="498"/>
      <c r="H1244" s="498"/>
      <c r="I1244" s="498"/>
      <c r="J1244" s="499"/>
    </row>
    <row r="1245" spans="1:10" s="122" customFormat="1" ht="26.25" x14ac:dyDescent="0.4">
      <c r="A1245" s="508" t="s">
        <v>69</v>
      </c>
      <c r="B1245" s="509"/>
      <c r="C1245" s="509"/>
      <c r="D1245" s="509"/>
      <c r="E1245" s="509"/>
      <c r="F1245" s="509"/>
      <c r="G1245" s="510">
        <v>43426</v>
      </c>
      <c r="H1245" s="510"/>
      <c r="I1245" s="510"/>
      <c r="J1245" s="511"/>
    </row>
    <row r="1246" spans="1:10" s="122" customFormat="1" ht="18" x14ac:dyDescent="0.25">
      <c r="A1246" s="73" t="s">
        <v>53</v>
      </c>
      <c r="B1246" s="58" t="s">
        <v>63</v>
      </c>
      <c r="C1246" s="60" t="s">
        <v>54</v>
      </c>
      <c r="D1246" s="58" t="s">
        <v>64</v>
      </c>
      <c r="E1246" s="58" t="s">
        <v>64</v>
      </c>
      <c r="F1246" s="58" t="s">
        <v>56</v>
      </c>
      <c r="G1246" s="58" t="s">
        <v>57</v>
      </c>
      <c r="H1246" s="58" t="s">
        <v>58</v>
      </c>
      <c r="I1246" s="58" t="s">
        <v>59</v>
      </c>
      <c r="J1246" s="74" t="s">
        <v>66</v>
      </c>
    </row>
    <row r="1247" spans="1:10" s="122" customFormat="1" ht="18" x14ac:dyDescent="0.25">
      <c r="A1247" s="55"/>
      <c r="B1247" s="59"/>
      <c r="C1247" s="59"/>
      <c r="D1247" s="58" t="s">
        <v>162</v>
      </c>
      <c r="E1247" s="58" t="s">
        <v>71</v>
      </c>
      <c r="F1247" s="58" t="s">
        <v>71</v>
      </c>
      <c r="G1247" s="58" t="s">
        <v>51</v>
      </c>
      <c r="H1247" s="60"/>
      <c r="I1247" s="58" t="s">
        <v>52</v>
      </c>
      <c r="J1247" s="74" t="s">
        <v>65</v>
      </c>
    </row>
    <row r="1248" spans="1:10" s="122" customFormat="1" ht="23.25" x14ac:dyDescent="0.35">
      <c r="A1248" s="75">
        <v>1</v>
      </c>
      <c r="B1248" s="68" t="s">
        <v>8</v>
      </c>
      <c r="C1248" s="68" t="s">
        <v>72</v>
      </c>
      <c r="D1248" s="64">
        <v>168</v>
      </c>
      <c r="E1248" s="64">
        <v>116</v>
      </c>
      <c r="F1248" s="57">
        <v>476</v>
      </c>
      <c r="G1248" s="57">
        <v>304</v>
      </c>
      <c r="H1248" s="57">
        <v>1005</v>
      </c>
      <c r="I1248" s="179">
        <f t="shared" ref="I1248:I1265" si="50">G1248/F1248*100</f>
        <v>63.865546218487388</v>
      </c>
      <c r="J1248" s="183">
        <v>1</v>
      </c>
    </row>
    <row r="1249" spans="1:10" s="122" customFormat="1" ht="23.25" x14ac:dyDescent="0.35">
      <c r="A1249" s="80">
        <v>2</v>
      </c>
      <c r="B1249" s="83" t="s">
        <v>73</v>
      </c>
      <c r="C1249" s="83" t="s">
        <v>72</v>
      </c>
      <c r="D1249" s="66">
        <v>168</v>
      </c>
      <c r="E1249" s="66">
        <v>81</v>
      </c>
      <c r="F1249" s="81">
        <v>399</v>
      </c>
      <c r="G1249" s="81">
        <v>250</v>
      </c>
      <c r="H1249" s="81">
        <v>941</v>
      </c>
      <c r="I1249" s="180">
        <f t="shared" si="50"/>
        <v>62.656641604010019</v>
      </c>
      <c r="J1249" s="184">
        <v>2</v>
      </c>
    </row>
    <row r="1250" spans="1:10" s="122" customFormat="1" ht="23.25" x14ac:dyDescent="0.35">
      <c r="A1250" s="82">
        <v>3</v>
      </c>
      <c r="B1250" s="69" t="s">
        <v>12</v>
      </c>
      <c r="C1250" s="69" t="s">
        <v>72</v>
      </c>
      <c r="D1250" s="65">
        <v>168</v>
      </c>
      <c r="E1250" s="65">
        <v>120</v>
      </c>
      <c r="F1250" s="62">
        <v>544</v>
      </c>
      <c r="G1250" s="62">
        <v>327</v>
      </c>
      <c r="H1250" s="62">
        <v>739</v>
      </c>
      <c r="I1250" s="181">
        <f t="shared" si="50"/>
        <v>60.110294117647058</v>
      </c>
      <c r="J1250" s="185">
        <v>3</v>
      </c>
    </row>
    <row r="1251" spans="1:10" s="122" customFormat="1" ht="23.25" x14ac:dyDescent="0.35">
      <c r="A1251" s="76">
        <v>4</v>
      </c>
      <c r="B1251" s="70" t="s">
        <v>11</v>
      </c>
      <c r="C1251" s="70" t="s">
        <v>72</v>
      </c>
      <c r="D1251" s="61">
        <v>168</v>
      </c>
      <c r="E1251" s="61">
        <v>135</v>
      </c>
      <c r="F1251" s="56">
        <v>596</v>
      </c>
      <c r="G1251" s="56">
        <v>348</v>
      </c>
      <c r="H1251" s="56">
        <v>977</v>
      </c>
      <c r="I1251" s="182">
        <f t="shared" si="50"/>
        <v>58.389261744966447</v>
      </c>
      <c r="J1251" s="186">
        <v>4</v>
      </c>
    </row>
    <row r="1252" spans="1:10" s="122" customFormat="1" ht="23.25" x14ac:dyDescent="0.35">
      <c r="A1252" s="76">
        <v>5</v>
      </c>
      <c r="B1252" s="70" t="s">
        <v>74</v>
      </c>
      <c r="C1252" s="70" t="s">
        <v>72</v>
      </c>
      <c r="D1252" s="61">
        <v>168</v>
      </c>
      <c r="E1252" s="61">
        <v>78</v>
      </c>
      <c r="F1252" s="56">
        <v>336</v>
      </c>
      <c r="G1252" s="56">
        <v>187</v>
      </c>
      <c r="H1252" s="56">
        <v>165</v>
      </c>
      <c r="I1252" s="182">
        <f t="shared" si="50"/>
        <v>55.654761904761905</v>
      </c>
      <c r="J1252" s="186">
        <v>5</v>
      </c>
    </row>
    <row r="1253" spans="1:10" s="122" customFormat="1" ht="23.25" x14ac:dyDescent="0.35">
      <c r="A1253" s="76">
        <v>6</v>
      </c>
      <c r="B1253" s="70" t="s">
        <v>5</v>
      </c>
      <c r="C1253" s="70" t="s">
        <v>72</v>
      </c>
      <c r="D1253" s="61">
        <v>168</v>
      </c>
      <c r="E1253" s="61">
        <v>127</v>
      </c>
      <c r="F1253" s="56">
        <v>555</v>
      </c>
      <c r="G1253" s="56">
        <v>304</v>
      </c>
      <c r="H1253" s="61">
        <v>300</v>
      </c>
      <c r="I1253" s="182">
        <f t="shared" si="50"/>
        <v>54.77477477477477</v>
      </c>
      <c r="J1253" s="186">
        <v>6</v>
      </c>
    </row>
    <row r="1254" spans="1:10" s="122" customFormat="1" ht="23.25" x14ac:dyDescent="0.35">
      <c r="A1254" s="76">
        <v>7</v>
      </c>
      <c r="B1254" s="70" t="s">
        <v>4</v>
      </c>
      <c r="C1254" s="70" t="s">
        <v>72</v>
      </c>
      <c r="D1254" s="61">
        <v>168</v>
      </c>
      <c r="E1254" s="61">
        <v>136</v>
      </c>
      <c r="F1254" s="56">
        <v>595</v>
      </c>
      <c r="G1254" s="56">
        <v>320</v>
      </c>
      <c r="H1254" s="56">
        <v>140</v>
      </c>
      <c r="I1254" s="182">
        <f t="shared" si="50"/>
        <v>53.781512605042018</v>
      </c>
      <c r="J1254" s="186">
        <v>7</v>
      </c>
    </row>
    <row r="1255" spans="1:10" s="122" customFormat="1" ht="23.25" x14ac:dyDescent="0.35">
      <c r="A1255" s="76">
        <v>8</v>
      </c>
      <c r="B1255" s="70" t="s">
        <v>3</v>
      </c>
      <c r="C1255" s="70" t="s">
        <v>72</v>
      </c>
      <c r="D1255" s="61">
        <v>168</v>
      </c>
      <c r="E1255" s="61">
        <v>121</v>
      </c>
      <c r="F1255" s="56">
        <v>502</v>
      </c>
      <c r="G1255" s="56">
        <v>269</v>
      </c>
      <c r="H1255" s="56">
        <v>251</v>
      </c>
      <c r="I1255" s="182">
        <f t="shared" si="50"/>
        <v>53.585657370517922</v>
      </c>
      <c r="J1255" s="186">
        <v>8</v>
      </c>
    </row>
    <row r="1256" spans="1:10" s="122" customFormat="1" ht="23.25" x14ac:dyDescent="0.35">
      <c r="A1256" s="76">
        <v>9</v>
      </c>
      <c r="B1256" s="70" t="s">
        <v>16</v>
      </c>
      <c r="C1256" s="70" t="s">
        <v>72</v>
      </c>
      <c r="D1256" s="61">
        <v>168</v>
      </c>
      <c r="E1256" s="61">
        <v>84</v>
      </c>
      <c r="F1256" s="56">
        <v>174</v>
      </c>
      <c r="G1256" s="61">
        <v>88</v>
      </c>
      <c r="H1256" s="61">
        <v>-2</v>
      </c>
      <c r="I1256" s="182">
        <f t="shared" si="50"/>
        <v>50.574712643678168</v>
      </c>
      <c r="J1256" s="186">
        <v>9</v>
      </c>
    </row>
    <row r="1257" spans="1:10" s="122" customFormat="1" ht="23.25" x14ac:dyDescent="0.35">
      <c r="A1257" s="76">
        <v>10</v>
      </c>
      <c r="B1257" s="70" t="s">
        <v>14</v>
      </c>
      <c r="C1257" s="70" t="s">
        <v>72</v>
      </c>
      <c r="D1257" s="61">
        <v>168</v>
      </c>
      <c r="E1257" s="61">
        <v>48</v>
      </c>
      <c r="F1257" s="56">
        <v>182</v>
      </c>
      <c r="G1257" s="56">
        <v>91</v>
      </c>
      <c r="H1257" s="61">
        <v>-37</v>
      </c>
      <c r="I1257" s="182">
        <f t="shared" si="50"/>
        <v>50</v>
      </c>
      <c r="J1257" s="186">
        <v>10</v>
      </c>
    </row>
    <row r="1258" spans="1:10" s="122" customFormat="1" ht="23.25" x14ac:dyDescent="0.35">
      <c r="A1258" s="76">
        <v>11</v>
      </c>
      <c r="B1258" s="70" t="s">
        <v>7</v>
      </c>
      <c r="C1258" s="70" t="s">
        <v>72</v>
      </c>
      <c r="D1258" s="61">
        <v>168</v>
      </c>
      <c r="E1258" s="61">
        <v>74</v>
      </c>
      <c r="F1258" s="56">
        <v>228</v>
      </c>
      <c r="G1258" s="56">
        <v>113</v>
      </c>
      <c r="H1258" s="61">
        <v>-174</v>
      </c>
      <c r="I1258" s="182">
        <f t="shared" si="50"/>
        <v>49.561403508771932</v>
      </c>
      <c r="J1258" s="186">
        <v>11</v>
      </c>
    </row>
    <row r="1259" spans="1:10" s="122" customFormat="1" ht="23.25" x14ac:dyDescent="0.35">
      <c r="A1259" s="76">
        <v>12</v>
      </c>
      <c r="B1259" s="67" t="s">
        <v>19</v>
      </c>
      <c r="C1259" s="67" t="s">
        <v>75</v>
      </c>
      <c r="D1259" s="61">
        <v>168</v>
      </c>
      <c r="E1259" s="61">
        <v>56</v>
      </c>
      <c r="F1259" s="56">
        <v>206</v>
      </c>
      <c r="G1259" s="56">
        <v>94</v>
      </c>
      <c r="H1259" s="61">
        <v>-124</v>
      </c>
      <c r="I1259" s="182">
        <f t="shared" si="50"/>
        <v>45.631067961165051</v>
      </c>
      <c r="J1259" s="186">
        <v>12</v>
      </c>
    </row>
    <row r="1260" spans="1:10" s="122" customFormat="1" ht="23.25" x14ac:dyDescent="0.35">
      <c r="A1260" s="76">
        <v>13</v>
      </c>
      <c r="B1260" s="67" t="s">
        <v>76</v>
      </c>
      <c r="C1260" s="67" t="s">
        <v>77</v>
      </c>
      <c r="D1260" s="61">
        <v>168</v>
      </c>
      <c r="E1260" s="61">
        <v>63</v>
      </c>
      <c r="F1260" s="56">
        <v>246</v>
      </c>
      <c r="G1260" s="56">
        <v>112</v>
      </c>
      <c r="H1260" s="61">
        <v>-64</v>
      </c>
      <c r="I1260" s="182">
        <f t="shared" si="50"/>
        <v>45.528455284552841</v>
      </c>
      <c r="J1260" s="186">
        <v>13</v>
      </c>
    </row>
    <row r="1261" spans="1:10" s="122" customFormat="1" ht="23.25" x14ac:dyDescent="0.35">
      <c r="A1261" s="76">
        <v>14</v>
      </c>
      <c r="B1261" s="67" t="s">
        <v>24</v>
      </c>
      <c r="C1261" s="67" t="s">
        <v>78</v>
      </c>
      <c r="D1261" s="61">
        <v>168</v>
      </c>
      <c r="E1261" s="61">
        <v>73</v>
      </c>
      <c r="F1261" s="56">
        <v>303</v>
      </c>
      <c r="G1261" s="56">
        <v>131</v>
      </c>
      <c r="H1261" s="61">
        <v>-248</v>
      </c>
      <c r="I1261" s="182">
        <f t="shared" si="50"/>
        <v>43.234323432343238</v>
      </c>
      <c r="J1261" s="186">
        <v>14</v>
      </c>
    </row>
    <row r="1262" spans="1:10" s="122" customFormat="1" ht="23.25" x14ac:dyDescent="0.35">
      <c r="A1262" s="76">
        <v>15</v>
      </c>
      <c r="B1262" s="67" t="s">
        <v>27</v>
      </c>
      <c r="C1262" s="67" t="s">
        <v>79</v>
      </c>
      <c r="D1262" s="61">
        <v>168</v>
      </c>
      <c r="E1262" s="61">
        <v>59</v>
      </c>
      <c r="F1262" s="56">
        <v>224</v>
      </c>
      <c r="G1262" s="56">
        <v>88</v>
      </c>
      <c r="H1262" s="61">
        <v>-411</v>
      </c>
      <c r="I1262" s="182">
        <f t="shared" si="50"/>
        <v>39.285714285714285</v>
      </c>
      <c r="J1262" s="186">
        <v>15</v>
      </c>
    </row>
    <row r="1263" spans="1:10" s="122" customFormat="1" ht="23.25" x14ac:dyDescent="0.35">
      <c r="A1263" s="76">
        <v>16</v>
      </c>
      <c r="B1263" s="70" t="s">
        <v>6</v>
      </c>
      <c r="C1263" s="70" t="s">
        <v>72</v>
      </c>
      <c r="D1263" s="61">
        <v>168</v>
      </c>
      <c r="E1263" s="61">
        <v>133</v>
      </c>
      <c r="F1263" s="56">
        <v>499</v>
      </c>
      <c r="G1263" s="56">
        <v>195</v>
      </c>
      <c r="H1263" s="56">
        <v>-656</v>
      </c>
      <c r="I1263" s="182">
        <f t="shared" si="50"/>
        <v>39.078156312625254</v>
      </c>
      <c r="J1263" s="186">
        <v>16</v>
      </c>
    </row>
    <row r="1264" spans="1:10" s="122" customFormat="1" ht="23.25" x14ac:dyDescent="0.35">
      <c r="A1264" s="76">
        <v>17</v>
      </c>
      <c r="B1264" s="70" t="s">
        <v>15</v>
      </c>
      <c r="C1264" s="70" t="s">
        <v>72</v>
      </c>
      <c r="D1264" s="61">
        <v>168</v>
      </c>
      <c r="E1264" s="61">
        <v>51</v>
      </c>
      <c r="F1264" s="56">
        <v>193</v>
      </c>
      <c r="G1264" s="56">
        <v>70</v>
      </c>
      <c r="H1264" s="61">
        <v>-427</v>
      </c>
      <c r="I1264" s="182">
        <f t="shared" si="50"/>
        <v>36.269430051813472</v>
      </c>
      <c r="J1264" s="186">
        <v>17</v>
      </c>
    </row>
    <row r="1265" spans="1:10" s="122" customFormat="1" ht="23.25" x14ac:dyDescent="0.35">
      <c r="A1265" s="76">
        <v>18</v>
      </c>
      <c r="B1265" s="70" t="s">
        <v>9</v>
      </c>
      <c r="C1265" s="70" t="s">
        <v>72</v>
      </c>
      <c r="D1265" s="61">
        <v>168</v>
      </c>
      <c r="E1265" s="61">
        <v>75</v>
      </c>
      <c r="F1265" s="56">
        <v>176</v>
      </c>
      <c r="G1265" s="56">
        <v>57</v>
      </c>
      <c r="H1265" s="61">
        <v>-537</v>
      </c>
      <c r="I1265" s="182">
        <f t="shared" si="50"/>
        <v>32.386363636363633</v>
      </c>
      <c r="J1265" s="186">
        <v>18</v>
      </c>
    </row>
    <row r="1266" spans="1:10" s="122" customFormat="1" ht="23.25" x14ac:dyDescent="0.35">
      <c r="A1266" s="88"/>
      <c r="B1266" s="86" t="s">
        <v>80</v>
      </c>
      <c r="C1266" s="86" t="s">
        <v>81</v>
      </c>
      <c r="D1266" s="72">
        <v>168</v>
      </c>
      <c r="E1266" s="72">
        <v>34</v>
      </c>
      <c r="F1266" s="71">
        <v>103</v>
      </c>
      <c r="G1266" s="72">
        <v>43</v>
      </c>
      <c r="H1266" s="72">
        <v>-89</v>
      </c>
      <c r="I1266" s="190">
        <f t="shared" ref="I1266:I1312" si="51">G1266/F1266*100</f>
        <v>41.747572815533978</v>
      </c>
      <c r="J1266" s="187"/>
    </row>
    <row r="1267" spans="1:10" s="122" customFormat="1" ht="23.25" x14ac:dyDescent="0.35">
      <c r="A1267" s="77"/>
      <c r="B1267" s="86" t="s">
        <v>82</v>
      </c>
      <c r="C1267" s="86" t="s">
        <v>78</v>
      </c>
      <c r="D1267" s="72">
        <v>168</v>
      </c>
      <c r="E1267" s="72">
        <v>33</v>
      </c>
      <c r="F1267" s="71">
        <v>140</v>
      </c>
      <c r="G1267" s="71">
        <v>80</v>
      </c>
      <c r="H1267" s="72">
        <v>181</v>
      </c>
      <c r="I1267" s="190">
        <f t="shared" si="51"/>
        <v>57.142857142857139</v>
      </c>
      <c r="J1267" s="187"/>
    </row>
    <row r="1268" spans="1:10" s="122" customFormat="1" ht="23.25" x14ac:dyDescent="0.35">
      <c r="A1268" s="77"/>
      <c r="B1268" s="86" t="s">
        <v>13</v>
      </c>
      <c r="C1268" s="86" t="s">
        <v>72</v>
      </c>
      <c r="D1268" s="72">
        <v>168</v>
      </c>
      <c r="E1268" s="72">
        <v>33</v>
      </c>
      <c r="F1268" s="71">
        <v>140</v>
      </c>
      <c r="G1268" s="71">
        <v>55</v>
      </c>
      <c r="H1268" s="72">
        <v>-186</v>
      </c>
      <c r="I1268" s="190">
        <f t="shared" si="51"/>
        <v>39.285714285714285</v>
      </c>
      <c r="J1268" s="187"/>
    </row>
    <row r="1269" spans="1:10" s="122" customFormat="1" ht="23.25" x14ac:dyDescent="0.35">
      <c r="A1269" s="77"/>
      <c r="B1269" s="86" t="s">
        <v>83</v>
      </c>
      <c r="C1269" s="86" t="s">
        <v>84</v>
      </c>
      <c r="D1269" s="72">
        <v>168</v>
      </c>
      <c r="E1269" s="72">
        <v>30</v>
      </c>
      <c r="F1269" s="71">
        <v>135</v>
      </c>
      <c r="G1269" s="71">
        <v>71</v>
      </c>
      <c r="H1269" s="72">
        <v>6</v>
      </c>
      <c r="I1269" s="190">
        <f t="shared" si="51"/>
        <v>52.592592592592588</v>
      </c>
      <c r="J1269" s="187"/>
    </row>
    <row r="1270" spans="1:10" s="122" customFormat="1" ht="23.25" x14ac:dyDescent="0.35">
      <c r="A1270" s="77"/>
      <c r="B1270" s="86" t="s">
        <v>85</v>
      </c>
      <c r="C1270" s="86" t="s">
        <v>86</v>
      </c>
      <c r="D1270" s="72">
        <v>168</v>
      </c>
      <c r="E1270" s="72">
        <v>22</v>
      </c>
      <c r="F1270" s="71">
        <v>81</v>
      </c>
      <c r="G1270" s="71">
        <v>28</v>
      </c>
      <c r="H1270" s="72">
        <v>-219</v>
      </c>
      <c r="I1270" s="190">
        <f t="shared" si="51"/>
        <v>34.567901234567898</v>
      </c>
      <c r="J1270" s="187"/>
    </row>
    <row r="1271" spans="1:10" s="122" customFormat="1" ht="23.25" x14ac:dyDescent="0.35">
      <c r="A1271" s="77"/>
      <c r="B1271" s="86" t="s">
        <v>87</v>
      </c>
      <c r="C1271" s="86" t="s">
        <v>88</v>
      </c>
      <c r="D1271" s="72">
        <v>168</v>
      </c>
      <c r="E1271" s="72">
        <v>20</v>
      </c>
      <c r="F1271" s="71">
        <v>86</v>
      </c>
      <c r="G1271" s="71">
        <v>48</v>
      </c>
      <c r="H1271" s="72">
        <v>71</v>
      </c>
      <c r="I1271" s="190">
        <f t="shared" si="51"/>
        <v>55.813953488372093</v>
      </c>
      <c r="J1271" s="187"/>
    </row>
    <row r="1272" spans="1:10" s="122" customFormat="1" ht="23.25" x14ac:dyDescent="0.35">
      <c r="A1272" s="77"/>
      <c r="B1272" s="86" t="s">
        <v>89</v>
      </c>
      <c r="C1272" s="86" t="s">
        <v>78</v>
      </c>
      <c r="D1272" s="72">
        <v>168</v>
      </c>
      <c r="E1272" s="72">
        <v>21</v>
      </c>
      <c r="F1272" s="71">
        <v>88</v>
      </c>
      <c r="G1272" s="71">
        <v>40</v>
      </c>
      <c r="H1272" s="72">
        <v>-73</v>
      </c>
      <c r="I1272" s="190">
        <f t="shared" si="51"/>
        <v>45.454545454545453</v>
      </c>
      <c r="J1272" s="187"/>
    </row>
    <row r="1273" spans="1:10" s="122" customFormat="1" ht="23.25" x14ac:dyDescent="0.35">
      <c r="A1273" s="77"/>
      <c r="B1273" s="86" t="s">
        <v>90</v>
      </c>
      <c r="C1273" s="86" t="s">
        <v>84</v>
      </c>
      <c r="D1273" s="72">
        <v>168</v>
      </c>
      <c r="E1273" s="72">
        <v>19</v>
      </c>
      <c r="F1273" s="71">
        <v>72</v>
      </c>
      <c r="G1273" s="71">
        <v>24</v>
      </c>
      <c r="H1273" s="72">
        <v>-220</v>
      </c>
      <c r="I1273" s="190">
        <f t="shared" si="51"/>
        <v>33.333333333333329</v>
      </c>
      <c r="J1273" s="187"/>
    </row>
    <row r="1274" spans="1:10" s="122" customFormat="1" ht="23.25" x14ac:dyDescent="0.35">
      <c r="A1274" s="77"/>
      <c r="B1274" s="86" t="s">
        <v>91</v>
      </c>
      <c r="C1274" s="86" t="s">
        <v>72</v>
      </c>
      <c r="D1274" s="72">
        <v>168</v>
      </c>
      <c r="E1274" s="72">
        <v>18</v>
      </c>
      <c r="F1274" s="71">
        <v>75</v>
      </c>
      <c r="G1274" s="71">
        <v>25</v>
      </c>
      <c r="H1274" s="72">
        <v>-219</v>
      </c>
      <c r="I1274" s="190">
        <f t="shared" si="51"/>
        <v>33.333333333333329</v>
      </c>
      <c r="J1274" s="187"/>
    </row>
    <row r="1275" spans="1:10" s="122" customFormat="1" ht="23.25" x14ac:dyDescent="0.35">
      <c r="A1275" s="77"/>
      <c r="B1275" s="86" t="s">
        <v>92</v>
      </c>
      <c r="C1275" s="86" t="s">
        <v>72</v>
      </c>
      <c r="D1275" s="72">
        <v>168</v>
      </c>
      <c r="E1275" s="72">
        <v>13</v>
      </c>
      <c r="F1275" s="71">
        <v>41</v>
      </c>
      <c r="G1275" s="71">
        <v>19</v>
      </c>
      <c r="H1275" s="72">
        <v>-14</v>
      </c>
      <c r="I1275" s="190">
        <f t="shared" si="51"/>
        <v>46.341463414634148</v>
      </c>
      <c r="J1275" s="187"/>
    </row>
    <row r="1276" spans="1:10" s="122" customFormat="1" ht="23.25" x14ac:dyDescent="0.35">
      <c r="A1276" s="77"/>
      <c r="B1276" s="87" t="s">
        <v>17</v>
      </c>
      <c r="C1276" s="86" t="s">
        <v>79</v>
      </c>
      <c r="D1276" s="72">
        <v>168</v>
      </c>
      <c r="E1276" s="72">
        <v>12</v>
      </c>
      <c r="F1276" s="71">
        <v>46</v>
      </c>
      <c r="G1276" s="71">
        <v>18</v>
      </c>
      <c r="H1276" s="71">
        <v>-103</v>
      </c>
      <c r="I1276" s="190">
        <f t="shared" si="51"/>
        <v>39.130434782608695</v>
      </c>
      <c r="J1276" s="187"/>
    </row>
    <row r="1277" spans="1:10" s="122" customFormat="1" ht="23.25" x14ac:dyDescent="0.35">
      <c r="A1277" s="77"/>
      <c r="B1277" s="86" t="s">
        <v>10</v>
      </c>
      <c r="C1277" s="86" t="s">
        <v>86</v>
      </c>
      <c r="D1277" s="72">
        <v>168</v>
      </c>
      <c r="E1277" s="72">
        <v>11</v>
      </c>
      <c r="F1277" s="71">
        <v>26</v>
      </c>
      <c r="G1277" s="71">
        <v>13</v>
      </c>
      <c r="H1277" s="72">
        <v>-45</v>
      </c>
      <c r="I1277" s="190">
        <f t="shared" si="51"/>
        <v>50</v>
      </c>
      <c r="J1277" s="187"/>
    </row>
    <row r="1278" spans="1:10" s="122" customFormat="1" ht="23.25" x14ac:dyDescent="0.35">
      <c r="A1278" s="77"/>
      <c r="B1278" s="86" t="s">
        <v>93</v>
      </c>
      <c r="C1278" s="86" t="s">
        <v>81</v>
      </c>
      <c r="D1278" s="72">
        <v>168</v>
      </c>
      <c r="E1278" s="72">
        <v>11</v>
      </c>
      <c r="F1278" s="71">
        <v>33</v>
      </c>
      <c r="G1278" s="71">
        <v>13</v>
      </c>
      <c r="H1278" s="72">
        <v>-52</v>
      </c>
      <c r="I1278" s="190">
        <f t="shared" si="51"/>
        <v>39.393939393939391</v>
      </c>
      <c r="J1278" s="187"/>
    </row>
    <row r="1279" spans="1:10" s="122" customFormat="1" ht="23.25" x14ac:dyDescent="0.35">
      <c r="A1279" s="77"/>
      <c r="B1279" s="86" t="s">
        <v>94</v>
      </c>
      <c r="C1279" s="86" t="s">
        <v>81</v>
      </c>
      <c r="D1279" s="72">
        <v>168</v>
      </c>
      <c r="E1279" s="72">
        <v>10</v>
      </c>
      <c r="F1279" s="71">
        <v>10</v>
      </c>
      <c r="G1279" s="71">
        <v>8</v>
      </c>
      <c r="H1279" s="72">
        <v>13</v>
      </c>
      <c r="I1279" s="190">
        <f t="shared" si="51"/>
        <v>80</v>
      </c>
      <c r="J1279" s="187"/>
    </row>
    <row r="1280" spans="1:10" s="122" customFormat="1" ht="23.25" x14ac:dyDescent="0.35">
      <c r="A1280" s="77"/>
      <c r="B1280" s="86" t="s">
        <v>18</v>
      </c>
      <c r="C1280" s="86" t="s">
        <v>86</v>
      </c>
      <c r="D1280" s="72">
        <v>168</v>
      </c>
      <c r="E1280" s="72">
        <v>9</v>
      </c>
      <c r="F1280" s="71">
        <v>34</v>
      </c>
      <c r="G1280" s="71">
        <v>19</v>
      </c>
      <c r="H1280" s="72">
        <v>1</v>
      </c>
      <c r="I1280" s="190">
        <f t="shared" si="51"/>
        <v>55.882352941176471</v>
      </c>
      <c r="J1280" s="187"/>
    </row>
    <row r="1281" spans="1:10" s="122" customFormat="1" ht="23.25" x14ac:dyDescent="0.35">
      <c r="A1281" s="77"/>
      <c r="B1281" s="86" t="s">
        <v>95</v>
      </c>
      <c r="C1281" s="86" t="s">
        <v>77</v>
      </c>
      <c r="D1281" s="72">
        <v>168</v>
      </c>
      <c r="E1281" s="72">
        <v>9</v>
      </c>
      <c r="F1281" s="71">
        <v>39</v>
      </c>
      <c r="G1281" s="71">
        <v>17</v>
      </c>
      <c r="H1281" s="72">
        <v>-40</v>
      </c>
      <c r="I1281" s="190">
        <f t="shared" si="51"/>
        <v>43.589743589743591</v>
      </c>
      <c r="J1281" s="187"/>
    </row>
    <row r="1282" spans="1:10" s="122" customFormat="1" ht="23.25" x14ac:dyDescent="0.35">
      <c r="A1282" s="77"/>
      <c r="B1282" s="86" t="s">
        <v>21</v>
      </c>
      <c r="C1282" s="86" t="s">
        <v>96</v>
      </c>
      <c r="D1282" s="72">
        <v>168</v>
      </c>
      <c r="E1282" s="72">
        <v>9</v>
      </c>
      <c r="F1282" s="71">
        <v>39</v>
      </c>
      <c r="G1282" s="71">
        <v>16</v>
      </c>
      <c r="H1282" s="72">
        <v>-70</v>
      </c>
      <c r="I1282" s="190">
        <f t="shared" si="51"/>
        <v>41.025641025641022</v>
      </c>
      <c r="J1282" s="187"/>
    </row>
    <row r="1283" spans="1:10" s="122" customFormat="1" ht="23.25" x14ac:dyDescent="0.35">
      <c r="A1283" s="77"/>
      <c r="B1283" s="86" t="s">
        <v>97</v>
      </c>
      <c r="C1283" s="86" t="s">
        <v>78</v>
      </c>
      <c r="D1283" s="72">
        <v>168</v>
      </c>
      <c r="E1283" s="72">
        <v>8</v>
      </c>
      <c r="F1283" s="71">
        <v>35</v>
      </c>
      <c r="G1283" s="71">
        <v>15</v>
      </c>
      <c r="H1283" s="72">
        <v>-68</v>
      </c>
      <c r="I1283" s="190">
        <f t="shared" si="51"/>
        <v>42.857142857142854</v>
      </c>
      <c r="J1283" s="187"/>
    </row>
    <row r="1284" spans="1:10" s="122" customFormat="1" ht="23.25" x14ac:dyDescent="0.35">
      <c r="A1284" s="77"/>
      <c r="B1284" s="86" t="s">
        <v>98</v>
      </c>
      <c r="C1284" s="86" t="s">
        <v>75</v>
      </c>
      <c r="D1284" s="72">
        <v>168</v>
      </c>
      <c r="E1284" s="72">
        <v>7</v>
      </c>
      <c r="F1284" s="71">
        <v>31</v>
      </c>
      <c r="G1284" s="71">
        <v>17</v>
      </c>
      <c r="H1284" s="72">
        <v>52</v>
      </c>
      <c r="I1284" s="190">
        <f t="shared" si="51"/>
        <v>54.838709677419352</v>
      </c>
      <c r="J1284" s="187"/>
    </row>
    <row r="1285" spans="1:10" s="122" customFormat="1" ht="23.25" x14ac:dyDescent="0.35">
      <c r="A1285" s="77"/>
      <c r="B1285" s="86" t="s">
        <v>20</v>
      </c>
      <c r="C1285" s="86" t="s">
        <v>78</v>
      </c>
      <c r="D1285" s="72">
        <v>168</v>
      </c>
      <c r="E1285" s="72">
        <v>6</v>
      </c>
      <c r="F1285" s="71">
        <v>23</v>
      </c>
      <c r="G1285" s="71">
        <v>6</v>
      </c>
      <c r="H1285" s="72">
        <v>-58</v>
      </c>
      <c r="I1285" s="190">
        <f t="shared" si="51"/>
        <v>26.086956521739129</v>
      </c>
      <c r="J1285" s="187"/>
    </row>
    <row r="1286" spans="1:10" s="122" customFormat="1" ht="23.25" x14ac:dyDescent="0.35">
      <c r="A1286" s="77"/>
      <c r="B1286" s="86" t="s">
        <v>99</v>
      </c>
      <c r="C1286" s="86" t="s">
        <v>100</v>
      </c>
      <c r="D1286" s="72">
        <v>168</v>
      </c>
      <c r="E1286" s="72">
        <v>5</v>
      </c>
      <c r="F1286" s="71">
        <v>20</v>
      </c>
      <c r="G1286" s="71">
        <v>9</v>
      </c>
      <c r="H1286" s="72">
        <v>-26</v>
      </c>
      <c r="I1286" s="190">
        <f t="shared" si="51"/>
        <v>45</v>
      </c>
      <c r="J1286" s="187"/>
    </row>
    <row r="1287" spans="1:10" s="122" customFormat="1" ht="23.25" x14ac:dyDescent="0.35">
      <c r="A1287" s="77"/>
      <c r="B1287" s="86" t="s">
        <v>101</v>
      </c>
      <c r="C1287" s="86" t="s">
        <v>81</v>
      </c>
      <c r="D1287" s="72">
        <v>168</v>
      </c>
      <c r="E1287" s="72">
        <v>5</v>
      </c>
      <c r="F1287" s="71">
        <v>18</v>
      </c>
      <c r="G1287" s="71">
        <v>8</v>
      </c>
      <c r="H1287" s="72">
        <v>-24</v>
      </c>
      <c r="I1287" s="190">
        <f t="shared" si="51"/>
        <v>44.444444444444443</v>
      </c>
      <c r="J1287" s="187"/>
    </row>
    <row r="1288" spans="1:10" s="122" customFormat="1" ht="23.25" x14ac:dyDescent="0.35">
      <c r="A1288" s="77"/>
      <c r="B1288" s="86" t="s">
        <v>102</v>
      </c>
      <c r="C1288" s="86" t="s">
        <v>72</v>
      </c>
      <c r="D1288" s="72">
        <v>168</v>
      </c>
      <c r="E1288" s="72">
        <v>5</v>
      </c>
      <c r="F1288" s="71">
        <v>14</v>
      </c>
      <c r="G1288" s="71">
        <v>6</v>
      </c>
      <c r="H1288" s="72">
        <v>-18</v>
      </c>
      <c r="I1288" s="190">
        <f t="shared" si="51"/>
        <v>42.857142857142854</v>
      </c>
      <c r="J1288" s="187"/>
    </row>
    <row r="1289" spans="1:10" s="122" customFormat="1" ht="23.25" x14ac:dyDescent="0.35">
      <c r="A1289" s="77"/>
      <c r="B1289" s="86" t="s">
        <v>25</v>
      </c>
      <c r="C1289" s="86" t="s">
        <v>78</v>
      </c>
      <c r="D1289" s="72">
        <v>168</v>
      </c>
      <c r="E1289" s="72">
        <v>5</v>
      </c>
      <c r="F1289" s="71">
        <v>24</v>
      </c>
      <c r="G1289" s="71">
        <v>8</v>
      </c>
      <c r="H1289" s="72">
        <v>-61</v>
      </c>
      <c r="I1289" s="190">
        <f t="shared" si="51"/>
        <v>33.333333333333329</v>
      </c>
      <c r="J1289" s="187"/>
    </row>
    <row r="1290" spans="1:10" s="122" customFormat="1" ht="23.25" x14ac:dyDescent="0.35">
      <c r="A1290" s="77"/>
      <c r="B1290" s="86" t="s">
        <v>103</v>
      </c>
      <c r="C1290" s="86" t="s">
        <v>86</v>
      </c>
      <c r="D1290" s="72">
        <v>168</v>
      </c>
      <c r="E1290" s="72">
        <v>4</v>
      </c>
      <c r="F1290" s="71">
        <v>17</v>
      </c>
      <c r="G1290" s="71">
        <v>8</v>
      </c>
      <c r="H1290" s="72">
        <v>-4</v>
      </c>
      <c r="I1290" s="190">
        <f t="shared" si="51"/>
        <v>47.058823529411761</v>
      </c>
      <c r="J1290" s="187"/>
    </row>
    <row r="1291" spans="1:10" s="122" customFormat="1" ht="23.25" x14ac:dyDescent="0.35">
      <c r="A1291" s="77"/>
      <c r="B1291" s="86" t="s">
        <v>104</v>
      </c>
      <c r="C1291" s="86" t="s">
        <v>105</v>
      </c>
      <c r="D1291" s="72">
        <v>168</v>
      </c>
      <c r="E1291" s="72">
        <v>3</v>
      </c>
      <c r="F1291" s="71">
        <v>14</v>
      </c>
      <c r="G1291" s="71">
        <v>6</v>
      </c>
      <c r="H1291" s="72">
        <v>-23</v>
      </c>
      <c r="I1291" s="190">
        <f t="shared" si="51"/>
        <v>42.857142857142854</v>
      </c>
      <c r="J1291" s="187"/>
    </row>
    <row r="1292" spans="1:10" s="122" customFormat="1" ht="23.25" x14ac:dyDescent="0.35">
      <c r="A1292" s="77"/>
      <c r="B1292" s="87" t="s">
        <v>106</v>
      </c>
      <c r="C1292" s="86" t="s">
        <v>107</v>
      </c>
      <c r="D1292" s="72">
        <v>168</v>
      </c>
      <c r="E1292" s="72">
        <v>2</v>
      </c>
      <c r="F1292" s="71">
        <v>5</v>
      </c>
      <c r="G1292" s="71">
        <v>3</v>
      </c>
      <c r="H1292" s="71">
        <v>23</v>
      </c>
      <c r="I1292" s="190">
        <f t="shared" si="51"/>
        <v>60</v>
      </c>
      <c r="J1292" s="187"/>
    </row>
    <row r="1293" spans="1:10" s="122" customFormat="1" ht="23.25" x14ac:dyDescent="0.35">
      <c r="A1293" s="77"/>
      <c r="B1293" s="86" t="s">
        <v>108</v>
      </c>
      <c r="C1293" s="86" t="s">
        <v>86</v>
      </c>
      <c r="D1293" s="72">
        <v>168</v>
      </c>
      <c r="E1293" s="72">
        <v>2</v>
      </c>
      <c r="F1293" s="71">
        <v>7</v>
      </c>
      <c r="G1293" s="71">
        <v>4</v>
      </c>
      <c r="H1293" s="72">
        <v>27</v>
      </c>
      <c r="I1293" s="190">
        <f t="shared" si="51"/>
        <v>57.142857142857139</v>
      </c>
      <c r="J1293" s="187"/>
    </row>
    <row r="1294" spans="1:10" s="122" customFormat="1" ht="23.25" x14ac:dyDescent="0.35">
      <c r="A1294" s="77"/>
      <c r="B1294" s="87" t="s">
        <v>109</v>
      </c>
      <c r="C1294" s="86" t="s">
        <v>107</v>
      </c>
      <c r="D1294" s="72">
        <v>168</v>
      </c>
      <c r="E1294" s="72">
        <v>2</v>
      </c>
      <c r="F1294" s="71">
        <v>5</v>
      </c>
      <c r="G1294" s="71">
        <v>2</v>
      </c>
      <c r="H1294" s="71">
        <v>2</v>
      </c>
      <c r="I1294" s="190">
        <f t="shared" si="51"/>
        <v>40</v>
      </c>
      <c r="J1294" s="187"/>
    </row>
    <row r="1295" spans="1:10" s="122" customFormat="1" ht="23.25" x14ac:dyDescent="0.35">
      <c r="A1295" s="77"/>
      <c r="B1295" s="87" t="s">
        <v>110</v>
      </c>
      <c r="C1295" s="86" t="s">
        <v>107</v>
      </c>
      <c r="D1295" s="72">
        <v>168</v>
      </c>
      <c r="E1295" s="72">
        <v>2</v>
      </c>
      <c r="F1295" s="71">
        <v>5</v>
      </c>
      <c r="G1295" s="71">
        <v>2</v>
      </c>
      <c r="H1295" s="71">
        <v>-26</v>
      </c>
      <c r="I1295" s="190">
        <f t="shared" si="51"/>
        <v>40</v>
      </c>
      <c r="J1295" s="187"/>
    </row>
    <row r="1296" spans="1:10" s="122" customFormat="1" ht="23.25" x14ac:dyDescent="0.35">
      <c r="A1296" s="77"/>
      <c r="B1296" s="86" t="s">
        <v>111</v>
      </c>
      <c r="C1296" s="86" t="s">
        <v>78</v>
      </c>
      <c r="D1296" s="72">
        <v>168</v>
      </c>
      <c r="E1296" s="72">
        <v>2</v>
      </c>
      <c r="F1296" s="71">
        <v>8</v>
      </c>
      <c r="G1296" s="71">
        <v>3</v>
      </c>
      <c r="H1296" s="72">
        <v>-39</v>
      </c>
      <c r="I1296" s="190">
        <f t="shared" si="51"/>
        <v>37.5</v>
      </c>
      <c r="J1296" s="187"/>
    </row>
    <row r="1297" spans="1:10" s="122" customFormat="1" ht="23.25" x14ac:dyDescent="0.35">
      <c r="A1297" s="77"/>
      <c r="B1297" s="86" t="s">
        <v>112</v>
      </c>
      <c r="C1297" s="86" t="s">
        <v>113</v>
      </c>
      <c r="D1297" s="72">
        <v>168</v>
      </c>
      <c r="E1297" s="72">
        <v>2</v>
      </c>
      <c r="F1297" s="71">
        <v>6</v>
      </c>
      <c r="G1297" s="71">
        <v>2</v>
      </c>
      <c r="H1297" s="72">
        <v>-34</v>
      </c>
      <c r="I1297" s="190">
        <f t="shared" si="51"/>
        <v>33.333333333333329</v>
      </c>
      <c r="J1297" s="187"/>
    </row>
    <row r="1298" spans="1:10" s="122" customFormat="1" ht="23.25" x14ac:dyDescent="0.35">
      <c r="A1298" s="77"/>
      <c r="B1298" s="86" t="s">
        <v>114</v>
      </c>
      <c r="C1298" s="86" t="s">
        <v>81</v>
      </c>
      <c r="D1298" s="72">
        <v>168</v>
      </c>
      <c r="E1298" s="72">
        <v>2</v>
      </c>
      <c r="F1298" s="71">
        <v>4</v>
      </c>
      <c r="G1298" s="71">
        <v>1</v>
      </c>
      <c r="H1298" s="72">
        <v>-16</v>
      </c>
      <c r="I1298" s="190">
        <f t="shared" si="51"/>
        <v>25</v>
      </c>
      <c r="J1298" s="187"/>
    </row>
    <row r="1299" spans="1:10" s="122" customFormat="1" ht="23.25" x14ac:dyDescent="0.35">
      <c r="A1299" s="77"/>
      <c r="B1299" s="86" t="s">
        <v>115</v>
      </c>
      <c r="C1299" s="86" t="s">
        <v>86</v>
      </c>
      <c r="D1299" s="72">
        <v>168</v>
      </c>
      <c r="E1299" s="72">
        <v>2</v>
      </c>
      <c r="F1299" s="71">
        <v>5</v>
      </c>
      <c r="G1299" s="71">
        <v>1</v>
      </c>
      <c r="H1299" s="72">
        <v>-28</v>
      </c>
      <c r="I1299" s="190">
        <f t="shared" si="51"/>
        <v>20</v>
      </c>
      <c r="J1299" s="187"/>
    </row>
    <row r="1300" spans="1:10" s="122" customFormat="1" ht="23.25" x14ac:dyDescent="0.35">
      <c r="A1300" s="77"/>
      <c r="B1300" s="86" t="s">
        <v>116</v>
      </c>
      <c r="C1300" s="86" t="s">
        <v>113</v>
      </c>
      <c r="D1300" s="72">
        <v>168</v>
      </c>
      <c r="E1300" s="72">
        <v>2</v>
      </c>
      <c r="F1300" s="71">
        <v>6</v>
      </c>
      <c r="G1300" s="71">
        <v>1</v>
      </c>
      <c r="H1300" s="72">
        <v>-19</v>
      </c>
      <c r="I1300" s="190">
        <f t="shared" si="51"/>
        <v>16.666666666666664</v>
      </c>
      <c r="J1300" s="187"/>
    </row>
    <row r="1301" spans="1:10" s="122" customFormat="1" ht="23.25" x14ac:dyDescent="0.35">
      <c r="A1301" s="77"/>
      <c r="B1301" s="86" t="s">
        <v>117</v>
      </c>
      <c r="C1301" s="86" t="s">
        <v>86</v>
      </c>
      <c r="D1301" s="72">
        <v>168</v>
      </c>
      <c r="E1301" s="72">
        <v>2</v>
      </c>
      <c r="F1301" s="71">
        <v>8</v>
      </c>
      <c r="G1301" s="71">
        <v>1</v>
      </c>
      <c r="H1301" s="72">
        <v>-29</v>
      </c>
      <c r="I1301" s="190">
        <f t="shared" si="51"/>
        <v>12.5</v>
      </c>
      <c r="J1301" s="187"/>
    </row>
    <row r="1302" spans="1:10" s="122" customFormat="1" ht="23.25" x14ac:dyDescent="0.35">
      <c r="A1302" s="77"/>
      <c r="B1302" s="86" t="s">
        <v>28</v>
      </c>
      <c r="C1302" s="86" t="s">
        <v>96</v>
      </c>
      <c r="D1302" s="72">
        <v>168</v>
      </c>
      <c r="E1302" s="72">
        <v>2</v>
      </c>
      <c r="F1302" s="71">
        <v>8</v>
      </c>
      <c r="G1302" s="71">
        <v>1</v>
      </c>
      <c r="H1302" s="72">
        <v>-42</v>
      </c>
      <c r="I1302" s="190">
        <f t="shared" si="51"/>
        <v>12.5</v>
      </c>
      <c r="J1302" s="187"/>
    </row>
    <row r="1303" spans="1:10" s="122" customFormat="1" ht="23.25" x14ac:dyDescent="0.35">
      <c r="A1303" s="77"/>
      <c r="B1303" s="86" t="s">
        <v>22</v>
      </c>
      <c r="C1303" s="86" t="s">
        <v>60</v>
      </c>
      <c r="D1303" s="72">
        <v>168</v>
      </c>
      <c r="E1303" s="72">
        <v>1</v>
      </c>
      <c r="F1303" s="71">
        <v>2</v>
      </c>
      <c r="G1303" s="71">
        <v>2</v>
      </c>
      <c r="H1303" s="72">
        <v>7</v>
      </c>
      <c r="I1303" s="190">
        <f t="shared" si="51"/>
        <v>100</v>
      </c>
      <c r="J1303" s="187"/>
    </row>
    <row r="1304" spans="1:10" s="122" customFormat="1" ht="23.25" x14ac:dyDescent="0.35">
      <c r="A1304" s="77"/>
      <c r="B1304" s="86" t="s">
        <v>23</v>
      </c>
      <c r="C1304" s="86" t="s">
        <v>60</v>
      </c>
      <c r="D1304" s="72">
        <v>168</v>
      </c>
      <c r="E1304" s="72">
        <v>1</v>
      </c>
      <c r="F1304" s="71">
        <v>2</v>
      </c>
      <c r="G1304" s="71">
        <v>2</v>
      </c>
      <c r="H1304" s="72">
        <v>4</v>
      </c>
      <c r="I1304" s="190">
        <f t="shared" si="51"/>
        <v>100</v>
      </c>
      <c r="J1304" s="187"/>
    </row>
    <row r="1305" spans="1:10" s="122" customFormat="1" ht="23.25" x14ac:dyDescent="0.35">
      <c r="A1305" s="77"/>
      <c r="B1305" s="86" t="s">
        <v>118</v>
      </c>
      <c r="C1305" s="86" t="s">
        <v>86</v>
      </c>
      <c r="D1305" s="72">
        <v>168</v>
      </c>
      <c r="E1305" s="72">
        <v>1</v>
      </c>
      <c r="F1305" s="71">
        <v>1</v>
      </c>
      <c r="G1305" s="71">
        <v>1</v>
      </c>
      <c r="H1305" s="72">
        <v>8</v>
      </c>
      <c r="I1305" s="190">
        <f t="shared" si="51"/>
        <v>100</v>
      </c>
      <c r="J1305" s="187"/>
    </row>
    <row r="1306" spans="1:10" s="122" customFormat="1" ht="23.25" x14ac:dyDescent="0.35">
      <c r="A1306" s="77"/>
      <c r="B1306" s="86" t="s">
        <v>119</v>
      </c>
      <c r="C1306" s="86" t="s">
        <v>86</v>
      </c>
      <c r="D1306" s="72">
        <v>168</v>
      </c>
      <c r="E1306" s="72">
        <v>1</v>
      </c>
      <c r="F1306" s="71">
        <v>1</v>
      </c>
      <c r="G1306" s="71">
        <v>1</v>
      </c>
      <c r="H1306" s="72">
        <v>-1</v>
      </c>
      <c r="I1306" s="190">
        <f t="shared" si="51"/>
        <v>100</v>
      </c>
      <c r="J1306" s="187"/>
    </row>
    <row r="1307" spans="1:10" s="122" customFormat="1" ht="23.25" x14ac:dyDescent="0.35">
      <c r="A1307" s="77"/>
      <c r="B1307" s="86" t="s">
        <v>120</v>
      </c>
      <c r="C1307" s="86" t="s">
        <v>86</v>
      </c>
      <c r="D1307" s="72">
        <v>168</v>
      </c>
      <c r="E1307" s="72">
        <v>1</v>
      </c>
      <c r="F1307" s="71">
        <v>4</v>
      </c>
      <c r="G1307" s="71">
        <v>3</v>
      </c>
      <c r="H1307" s="72">
        <v>10</v>
      </c>
      <c r="I1307" s="190">
        <f t="shared" si="51"/>
        <v>75</v>
      </c>
      <c r="J1307" s="187"/>
    </row>
    <row r="1308" spans="1:10" s="122" customFormat="1" ht="23.25" x14ac:dyDescent="0.35">
      <c r="A1308" s="77"/>
      <c r="B1308" s="86" t="s">
        <v>121</v>
      </c>
      <c r="C1308" s="86" t="s">
        <v>81</v>
      </c>
      <c r="D1308" s="72">
        <v>168</v>
      </c>
      <c r="E1308" s="72">
        <v>1</v>
      </c>
      <c r="F1308" s="71">
        <v>4</v>
      </c>
      <c r="G1308" s="71">
        <v>3</v>
      </c>
      <c r="H1308" s="72">
        <v>6</v>
      </c>
      <c r="I1308" s="190">
        <f t="shared" si="51"/>
        <v>75</v>
      </c>
      <c r="J1308" s="187"/>
    </row>
    <row r="1309" spans="1:10" s="122" customFormat="1" ht="23.25" x14ac:dyDescent="0.35">
      <c r="A1309" s="77"/>
      <c r="B1309" s="86" t="s">
        <v>122</v>
      </c>
      <c r="C1309" s="86" t="s">
        <v>81</v>
      </c>
      <c r="D1309" s="72">
        <v>168</v>
      </c>
      <c r="E1309" s="72">
        <v>1</v>
      </c>
      <c r="F1309" s="71">
        <v>3</v>
      </c>
      <c r="G1309" s="71">
        <v>2</v>
      </c>
      <c r="H1309" s="72">
        <v>10</v>
      </c>
      <c r="I1309" s="190">
        <f t="shared" si="51"/>
        <v>66.666666666666657</v>
      </c>
      <c r="J1309" s="187"/>
    </row>
    <row r="1310" spans="1:10" s="122" customFormat="1" ht="23.25" x14ac:dyDescent="0.35">
      <c r="A1310" s="77"/>
      <c r="B1310" s="86" t="s">
        <v>123</v>
      </c>
      <c r="C1310" s="86" t="s">
        <v>81</v>
      </c>
      <c r="D1310" s="72">
        <v>168</v>
      </c>
      <c r="E1310" s="72">
        <v>1</v>
      </c>
      <c r="F1310" s="71">
        <v>4</v>
      </c>
      <c r="G1310" s="71">
        <v>2</v>
      </c>
      <c r="H1310" s="72">
        <v>3</v>
      </c>
      <c r="I1310" s="190">
        <f t="shared" si="51"/>
        <v>50</v>
      </c>
      <c r="J1310" s="187"/>
    </row>
    <row r="1311" spans="1:10" s="122" customFormat="1" ht="23.25" x14ac:dyDescent="0.35">
      <c r="A1311" s="77"/>
      <c r="B1311" s="86" t="s">
        <v>124</v>
      </c>
      <c r="C1311" s="86" t="s">
        <v>78</v>
      </c>
      <c r="D1311" s="72">
        <v>168</v>
      </c>
      <c r="E1311" s="72">
        <v>1</v>
      </c>
      <c r="F1311" s="71">
        <v>4</v>
      </c>
      <c r="G1311" s="71">
        <v>2</v>
      </c>
      <c r="H1311" s="72">
        <v>1</v>
      </c>
      <c r="I1311" s="190">
        <f t="shared" si="51"/>
        <v>50</v>
      </c>
      <c r="J1311" s="187"/>
    </row>
    <row r="1312" spans="1:10" s="122" customFormat="1" ht="23.25" x14ac:dyDescent="0.35">
      <c r="A1312" s="77"/>
      <c r="B1312" s="86" t="s">
        <v>125</v>
      </c>
      <c r="C1312" s="86" t="s">
        <v>86</v>
      </c>
      <c r="D1312" s="72">
        <v>168</v>
      </c>
      <c r="E1312" s="72">
        <v>1</v>
      </c>
      <c r="F1312" s="71">
        <v>4</v>
      </c>
      <c r="G1312" s="71">
        <v>2</v>
      </c>
      <c r="H1312" s="72">
        <v>-11</v>
      </c>
      <c r="I1312" s="190">
        <f t="shared" si="51"/>
        <v>50</v>
      </c>
      <c r="J1312" s="187"/>
    </row>
    <row r="1313" spans="1:10" s="122" customFormat="1" ht="23.25" x14ac:dyDescent="0.35">
      <c r="A1313" s="77"/>
      <c r="B1313" s="86" t="s">
        <v>126</v>
      </c>
      <c r="C1313" s="86" t="s">
        <v>81</v>
      </c>
      <c r="D1313" s="72">
        <v>168</v>
      </c>
      <c r="E1313" s="72">
        <v>1</v>
      </c>
      <c r="F1313" s="71">
        <v>2</v>
      </c>
      <c r="G1313" s="71">
        <v>1</v>
      </c>
      <c r="H1313" s="72">
        <v>-4</v>
      </c>
      <c r="I1313" s="190">
        <f t="shared" ref="I1313:I1319" si="52">G1313/F1313*100</f>
        <v>50</v>
      </c>
      <c r="J1313" s="187"/>
    </row>
    <row r="1314" spans="1:10" s="122" customFormat="1" ht="23.25" x14ac:dyDescent="0.35">
      <c r="A1314" s="77"/>
      <c r="B1314" s="86" t="s">
        <v>127</v>
      </c>
      <c r="C1314" s="86" t="s">
        <v>86</v>
      </c>
      <c r="D1314" s="72">
        <v>168</v>
      </c>
      <c r="E1314" s="72">
        <v>1</v>
      </c>
      <c r="F1314" s="71">
        <v>3</v>
      </c>
      <c r="G1314" s="71">
        <v>1</v>
      </c>
      <c r="H1314" s="72">
        <v>-7</v>
      </c>
      <c r="I1314" s="190">
        <f t="shared" si="52"/>
        <v>33.333333333333329</v>
      </c>
      <c r="J1314" s="187"/>
    </row>
    <row r="1315" spans="1:10" s="122" customFormat="1" ht="23.25" x14ac:dyDescent="0.35">
      <c r="A1315" s="77"/>
      <c r="B1315" s="86" t="s">
        <v>26</v>
      </c>
      <c r="C1315" s="86" t="s">
        <v>96</v>
      </c>
      <c r="D1315" s="72">
        <v>168</v>
      </c>
      <c r="E1315" s="72">
        <v>1</v>
      </c>
      <c r="F1315" s="71">
        <v>4</v>
      </c>
      <c r="G1315" s="71">
        <v>1</v>
      </c>
      <c r="H1315" s="72">
        <v>-10</v>
      </c>
      <c r="I1315" s="190">
        <f t="shared" si="52"/>
        <v>25</v>
      </c>
      <c r="J1315" s="187"/>
    </row>
    <row r="1316" spans="1:10" s="122" customFormat="1" ht="23.25" x14ac:dyDescent="0.35">
      <c r="A1316" s="77"/>
      <c r="B1316" s="86" t="s">
        <v>128</v>
      </c>
      <c r="C1316" s="86" t="s">
        <v>81</v>
      </c>
      <c r="D1316" s="72">
        <v>168</v>
      </c>
      <c r="E1316" s="72">
        <v>1</v>
      </c>
      <c r="F1316" s="71">
        <v>4</v>
      </c>
      <c r="G1316" s="71">
        <v>0</v>
      </c>
      <c r="H1316" s="72">
        <v>-23</v>
      </c>
      <c r="I1316" s="190">
        <f t="shared" si="52"/>
        <v>0</v>
      </c>
      <c r="J1316" s="187"/>
    </row>
    <row r="1317" spans="1:10" s="122" customFormat="1" ht="23.25" x14ac:dyDescent="0.35">
      <c r="A1317" s="77"/>
      <c r="B1317" s="86" t="s">
        <v>129</v>
      </c>
      <c r="C1317" s="86" t="s">
        <v>86</v>
      </c>
      <c r="D1317" s="72">
        <v>168</v>
      </c>
      <c r="E1317" s="72">
        <v>1</v>
      </c>
      <c r="F1317" s="71">
        <v>2</v>
      </c>
      <c r="G1317" s="71">
        <v>0</v>
      </c>
      <c r="H1317" s="72">
        <v>-18</v>
      </c>
      <c r="I1317" s="190">
        <f t="shared" si="52"/>
        <v>0</v>
      </c>
      <c r="J1317" s="187"/>
    </row>
    <row r="1318" spans="1:10" s="122" customFormat="1" ht="23.25" x14ac:dyDescent="0.35">
      <c r="A1318" s="77"/>
      <c r="B1318" s="86" t="s">
        <v>130</v>
      </c>
      <c r="C1318" s="86" t="s">
        <v>72</v>
      </c>
      <c r="D1318" s="72">
        <v>168</v>
      </c>
      <c r="E1318" s="72">
        <v>1</v>
      </c>
      <c r="F1318" s="71">
        <v>2</v>
      </c>
      <c r="G1318" s="71">
        <v>0</v>
      </c>
      <c r="H1318" s="72">
        <v>-19</v>
      </c>
      <c r="I1318" s="190">
        <f t="shared" si="52"/>
        <v>0</v>
      </c>
      <c r="J1318" s="187"/>
    </row>
    <row r="1319" spans="1:10" s="122" customFormat="1" ht="24" thickBot="1" x14ac:dyDescent="0.4">
      <c r="A1319" s="90"/>
      <c r="B1319" s="91" t="s">
        <v>131</v>
      </c>
      <c r="C1319" s="91" t="s">
        <v>132</v>
      </c>
      <c r="D1319" s="72">
        <v>168</v>
      </c>
      <c r="E1319" s="92">
        <v>1</v>
      </c>
      <c r="F1319" s="93">
        <v>1</v>
      </c>
      <c r="G1319" s="93">
        <v>0</v>
      </c>
      <c r="H1319" s="92">
        <v>-2</v>
      </c>
      <c r="I1319" s="190">
        <f t="shared" si="52"/>
        <v>0</v>
      </c>
      <c r="J1319" s="188"/>
    </row>
    <row r="1320" spans="1:10" s="122" customFormat="1" ht="15" customHeight="1" x14ac:dyDescent="0.25">
      <c r="A1320" s="143"/>
      <c r="B1320" s="144"/>
      <c r="C1320" s="144"/>
      <c r="D1320" s="144"/>
      <c r="E1320" s="144"/>
      <c r="F1320" s="144"/>
      <c r="G1320" s="144"/>
      <c r="H1320" s="144"/>
      <c r="I1320" s="144"/>
      <c r="J1320" s="145"/>
    </row>
    <row r="1321" spans="1:10" s="122" customFormat="1" ht="15" customHeight="1" x14ac:dyDescent="0.25">
      <c r="A1321" s="504" t="s">
        <v>133</v>
      </c>
      <c r="B1321" s="505"/>
      <c r="C1321" s="505"/>
      <c r="D1321" s="505"/>
      <c r="E1321" s="505"/>
      <c r="F1321" s="505"/>
      <c r="G1321" s="505"/>
      <c r="H1321" s="505"/>
      <c r="I1321" s="505"/>
      <c r="J1321" s="189"/>
    </row>
    <row r="1322" spans="1:10" s="122" customFormat="1" ht="15" customHeight="1" thickBot="1" x14ac:dyDescent="0.3">
      <c r="A1322" s="506" t="s">
        <v>134</v>
      </c>
      <c r="B1322" s="507"/>
      <c r="C1322" s="507"/>
      <c r="D1322" s="507"/>
      <c r="E1322" s="507"/>
      <c r="F1322" s="507"/>
      <c r="G1322" s="507"/>
      <c r="H1322" s="507"/>
      <c r="I1322" s="507"/>
      <c r="J1322" s="148"/>
    </row>
    <row r="1323" spans="1:10" s="122" customFormat="1" ht="15.75" customHeight="1" x14ac:dyDescent="0.25">
      <c r="A1323" s="178"/>
      <c r="B1323" s="178"/>
      <c r="C1323" s="178"/>
      <c r="D1323" s="178"/>
      <c r="E1323" s="178"/>
      <c r="F1323" s="178"/>
      <c r="G1323" s="178"/>
      <c r="H1323" s="178"/>
      <c r="I1323" s="178"/>
      <c r="J1323" s="177"/>
    </row>
    <row r="1324" spans="1:10" s="54" customFormat="1" ht="26.25" x14ac:dyDescent="0.4">
      <c r="A1324" s="513" t="s">
        <v>68</v>
      </c>
      <c r="B1324" s="514"/>
      <c r="C1324" s="514"/>
      <c r="D1324" s="514"/>
      <c r="E1324" s="514"/>
      <c r="F1324" s="514"/>
      <c r="G1324" s="514"/>
      <c r="H1324" s="514"/>
      <c r="I1324" s="515"/>
    </row>
    <row r="1325" spans="1:10" s="54" customFormat="1" ht="26.25" x14ac:dyDescent="0.4">
      <c r="A1325" s="516" t="s">
        <v>69</v>
      </c>
      <c r="B1325" s="517"/>
      <c r="C1325" s="517"/>
      <c r="D1325" s="517"/>
      <c r="E1325" s="517"/>
      <c r="F1325" s="517"/>
      <c r="G1325" s="518">
        <v>43174</v>
      </c>
      <c r="H1325" s="518"/>
      <c r="I1325" s="519"/>
    </row>
    <row r="1326" spans="1:10" s="54" customFormat="1" ht="18" x14ac:dyDescent="0.25">
      <c r="A1326" s="73" t="s">
        <v>53</v>
      </c>
      <c r="B1326" s="58" t="s">
        <v>63</v>
      </c>
      <c r="C1326" s="60" t="s">
        <v>54</v>
      </c>
      <c r="D1326" s="58" t="s">
        <v>64</v>
      </c>
      <c r="E1326" s="58" t="s">
        <v>64</v>
      </c>
      <c r="F1326" s="58" t="s">
        <v>56</v>
      </c>
      <c r="G1326" s="58" t="s">
        <v>57</v>
      </c>
      <c r="H1326" s="58" t="s">
        <v>58</v>
      </c>
      <c r="I1326" s="74" t="s">
        <v>59</v>
      </c>
    </row>
    <row r="1327" spans="1:10" s="54" customFormat="1" ht="18" x14ac:dyDescent="0.25">
      <c r="A1327" s="55"/>
      <c r="B1327" s="59"/>
      <c r="C1327" s="59"/>
      <c r="D1327" s="63" t="s">
        <v>70</v>
      </c>
      <c r="E1327" s="58" t="s">
        <v>71</v>
      </c>
      <c r="F1327" s="58" t="s">
        <v>51</v>
      </c>
      <c r="G1327" s="58" t="s">
        <v>51</v>
      </c>
      <c r="H1327" s="60"/>
      <c r="I1327" s="74" t="s">
        <v>52</v>
      </c>
    </row>
    <row r="1328" spans="1:10" s="54" customFormat="1" ht="23.25" x14ac:dyDescent="0.35">
      <c r="A1328" s="75">
        <v>1</v>
      </c>
      <c r="B1328" s="68" t="s">
        <v>8</v>
      </c>
      <c r="C1328" s="68" t="s">
        <v>72</v>
      </c>
      <c r="D1328" s="64">
        <v>167</v>
      </c>
      <c r="E1328" s="64">
        <v>116</v>
      </c>
      <c r="F1328" s="57">
        <v>476</v>
      </c>
      <c r="G1328" s="57">
        <v>304</v>
      </c>
      <c r="H1328" s="57">
        <v>1005</v>
      </c>
      <c r="I1328" s="78">
        <v>63.865546218487388</v>
      </c>
    </row>
    <row r="1329" spans="1:9" s="54" customFormat="1" ht="23.25" x14ac:dyDescent="0.35">
      <c r="A1329" s="80">
        <v>2</v>
      </c>
      <c r="B1329" s="83" t="s">
        <v>73</v>
      </c>
      <c r="C1329" s="83" t="s">
        <v>72</v>
      </c>
      <c r="D1329" s="66">
        <v>167</v>
      </c>
      <c r="E1329" s="66">
        <v>81</v>
      </c>
      <c r="F1329" s="81">
        <v>399</v>
      </c>
      <c r="G1329" s="81">
        <v>250</v>
      </c>
      <c r="H1329" s="81">
        <v>941</v>
      </c>
      <c r="I1329" s="84">
        <v>62.656641604010019</v>
      </c>
    </row>
    <row r="1330" spans="1:9" s="54" customFormat="1" ht="23.25" x14ac:dyDescent="0.35">
      <c r="A1330" s="82">
        <v>3</v>
      </c>
      <c r="B1330" s="69" t="s">
        <v>12</v>
      </c>
      <c r="C1330" s="69" t="s">
        <v>72</v>
      </c>
      <c r="D1330" s="65">
        <v>167</v>
      </c>
      <c r="E1330" s="65">
        <v>119</v>
      </c>
      <c r="F1330" s="62">
        <v>540</v>
      </c>
      <c r="G1330" s="62">
        <v>323</v>
      </c>
      <c r="H1330" s="62">
        <v>718</v>
      </c>
      <c r="I1330" s="85">
        <v>59.81481481481481</v>
      </c>
    </row>
    <row r="1331" spans="1:9" s="54" customFormat="1" ht="23.25" x14ac:dyDescent="0.35">
      <c r="A1331" s="76">
        <v>4</v>
      </c>
      <c r="B1331" s="70" t="s">
        <v>11</v>
      </c>
      <c r="C1331" s="70" t="s">
        <v>72</v>
      </c>
      <c r="D1331" s="61">
        <v>167</v>
      </c>
      <c r="E1331" s="61">
        <v>134</v>
      </c>
      <c r="F1331" s="56">
        <v>592</v>
      </c>
      <c r="G1331" s="56">
        <v>345</v>
      </c>
      <c r="H1331" s="56">
        <v>968</v>
      </c>
      <c r="I1331" s="79">
        <v>58.277027027027032</v>
      </c>
    </row>
    <row r="1332" spans="1:9" s="54" customFormat="1" ht="23.25" x14ac:dyDescent="0.35">
      <c r="A1332" s="76">
        <v>5</v>
      </c>
      <c r="B1332" s="70" t="s">
        <v>74</v>
      </c>
      <c r="C1332" s="70" t="s">
        <v>72</v>
      </c>
      <c r="D1332" s="61">
        <v>167</v>
      </c>
      <c r="E1332" s="61">
        <v>78</v>
      </c>
      <c r="F1332" s="56">
        <v>336</v>
      </c>
      <c r="G1332" s="56">
        <v>187</v>
      </c>
      <c r="H1332" s="56">
        <v>165</v>
      </c>
      <c r="I1332" s="79">
        <v>55.654761904761905</v>
      </c>
    </row>
    <row r="1333" spans="1:9" s="54" customFormat="1" ht="23.25" x14ac:dyDescent="0.35">
      <c r="A1333" s="76">
        <v>6</v>
      </c>
      <c r="B1333" s="70" t="s">
        <v>5</v>
      </c>
      <c r="C1333" s="70" t="s">
        <v>72</v>
      </c>
      <c r="D1333" s="61">
        <v>167</v>
      </c>
      <c r="E1333" s="61">
        <v>127</v>
      </c>
      <c r="F1333" s="56">
        <v>555</v>
      </c>
      <c r="G1333" s="56">
        <v>304</v>
      </c>
      <c r="H1333" s="61">
        <v>300</v>
      </c>
      <c r="I1333" s="79">
        <v>54.77477477477477</v>
      </c>
    </row>
    <row r="1334" spans="1:9" s="54" customFormat="1" ht="23.25" x14ac:dyDescent="0.35">
      <c r="A1334" s="76">
        <v>7</v>
      </c>
      <c r="B1334" s="70" t="s">
        <v>4</v>
      </c>
      <c r="C1334" s="70" t="s">
        <v>72</v>
      </c>
      <c r="D1334" s="61">
        <v>167</v>
      </c>
      <c r="E1334" s="61">
        <v>136</v>
      </c>
      <c r="F1334" s="56">
        <v>595</v>
      </c>
      <c r="G1334" s="56">
        <v>320</v>
      </c>
      <c r="H1334" s="56">
        <v>140</v>
      </c>
      <c r="I1334" s="79">
        <v>53.781512605042018</v>
      </c>
    </row>
    <row r="1335" spans="1:9" s="54" customFormat="1" ht="23.25" x14ac:dyDescent="0.35">
      <c r="A1335" s="76">
        <v>8</v>
      </c>
      <c r="B1335" s="70" t="s">
        <v>3</v>
      </c>
      <c r="C1335" s="70" t="s">
        <v>72</v>
      </c>
      <c r="D1335" s="61">
        <v>167</v>
      </c>
      <c r="E1335" s="61">
        <v>121</v>
      </c>
      <c r="F1335" s="56">
        <v>502</v>
      </c>
      <c r="G1335" s="56">
        <v>269</v>
      </c>
      <c r="H1335" s="56">
        <v>251</v>
      </c>
      <c r="I1335" s="79">
        <v>53.585657370517922</v>
      </c>
    </row>
    <row r="1336" spans="1:9" s="54" customFormat="1" ht="23.25" x14ac:dyDescent="0.35">
      <c r="A1336" s="76">
        <v>9</v>
      </c>
      <c r="B1336" s="70" t="s">
        <v>16</v>
      </c>
      <c r="C1336" s="70" t="s">
        <v>72</v>
      </c>
      <c r="D1336" s="61">
        <v>167</v>
      </c>
      <c r="E1336" s="61">
        <v>84</v>
      </c>
      <c r="F1336" s="56">
        <v>174</v>
      </c>
      <c r="G1336" s="61">
        <v>88</v>
      </c>
      <c r="H1336" s="61">
        <v>-2</v>
      </c>
      <c r="I1336" s="79">
        <v>50.574712643678168</v>
      </c>
    </row>
    <row r="1337" spans="1:9" s="54" customFormat="1" ht="23.25" x14ac:dyDescent="0.35">
      <c r="A1337" s="76">
        <v>10</v>
      </c>
      <c r="B1337" s="70" t="s">
        <v>14</v>
      </c>
      <c r="C1337" s="70" t="s">
        <v>72</v>
      </c>
      <c r="D1337" s="61">
        <v>167</v>
      </c>
      <c r="E1337" s="61">
        <v>48</v>
      </c>
      <c r="F1337" s="56">
        <v>182</v>
      </c>
      <c r="G1337" s="56">
        <v>91</v>
      </c>
      <c r="H1337" s="61">
        <v>-37</v>
      </c>
      <c r="I1337" s="79">
        <v>50</v>
      </c>
    </row>
    <row r="1338" spans="1:9" s="54" customFormat="1" ht="23.25" x14ac:dyDescent="0.35">
      <c r="A1338" s="76">
        <v>11</v>
      </c>
      <c r="B1338" s="70" t="s">
        <v>7</v>
      </c>
      <c r="C1338" s="70" t="s">
        <v>72</v>
      </c>
      <c r="D1338" s="61">
        <v>167</v>
      </c>
      <c r="E1338" s="61">
        <v>73</v>
      </c>
      <c r="F1338" s="56">
        <v>224</v>
      </c>
      <c r="G1338" s="56">
        <v>111</v>
      </c>
      <c r="H1338" s="61">
        <v>-165</v>
      </c>
      <c r="I1338" s="79">
        <v>49.553571428571431</v>
      </c>
    </row>
    <row r="1339" spans="1:9" s="54" customFormat="1" ht="23.25" x14ac:dyDescent="0.35">
      <c r="A1339" s="76">
        <v>12</v>
      </c>
      <c r="B1339" s="67" t="s">
        <v>19</v>
      </c>
      <c r="C1339" s="67" t="s">
        <v>75</v>
      </c>
      <c r="D1339" s="61">
        <v>167</v>
      </c>
      <c r="E1339" s="61">
        <v>55</v>
      </c>
      <c r="F1339" s="56">
        <v>202</v>
      </c>
      <c r="G1339" s="56">
        <v>93</v>
      </c>
      <c r="H1339" s="61">
        <v>-110</v>
      </c>
      <c r="I1339" s="79">
        <v>46.039603960396043</v>
      </c>
    </row>
    <row r="1340" spans="1:9" s="54" customFormat="1" ht="23.25" x14ac:dyDescent="0.35">
      <c r="A1340" s="76">
        <v>13</v>
      </c>
      <c r="B1340" s="67" t="s">
        <v>76</v>
      </c>
      <c r="C1340" s="67" t="s">
        <v>77</v>
      </c>
      <c r="D1340" s="61">
        <v>167</v>
      </c>
      <c r="E1340" s="61">
        <v>63</v>
      </c>
      <c r="F1340" s="56">
        <v>246</v>
      </c>
      <c r="G1340" s="56">
        <v>112</v>
      </c>
      <c r="H1340" s="61">
        <v>-64</v>
      </c>
      <c r="I1340" s="79">
        <v>45.528455284552841</v>
      </c>
    </row>
    <row r="1341" spans="1:9" s="54" customFormat="1" ht="23.25" x14ac:dyDescent="0.35">
      <c r="A1341" s="76">
        <v>14</v>
      </c>
      <c r="B1341" s="67" t="s">
        <v>24</v>
      </c>
      <c r="C1341" s="67" t="s">
        <v>78</v>
      </c>
      <c r="D1341" s="61">
        <v>167</v>
      </c>
      <c r="E1341" s="61">
        <v>72</v>
      </c>
      <c r="F1341" s="56">
        <v>299</v>
      </c>
      <c r="G1341" s="56">
        <v>129</v>
      </c>
      <c r="H1341" s="61">
        <v>-258</v>
      </c>
      <c r="I1341" s="79">
        <v>43.143812709030101</v>
      </c>
    </row>
    <row r="1342" spans="1:9" s="54" customFormat="1" ht="23.25" x14ac:dyDescent="0.35">
      <c r="A1342" s="76">
        <v>15</v>
      </c>
      <c r="B1342" s="67" t="s">
        <v>27</v>
      </c>
      <c r="C1342" s="67" t="s">
        <v>79</v>
      </c>
      <c r="D1342" s="61">
        <v>167</v>
      </c>
      <c r="E1342" s="61">
        <v>59</v>
      </c>
      <c r="F1342" s="56">
        <v>224</v>
      </c>
      <c r="G1342" s="56">
        <v>88</v>
      </c>
      <c r="H1342" s="61">
        <v>-411</v>
      </c>
      <c r="I1342" s="79">
        <v>39.285714285714285</v>
      </c>
    </row>
    <row r="1343" spans="1:9" s="54" customFormat="1" ht="23.25" x14ac:dyDescent="0.35">
      <c r="A1343" s="76">
        <v>16</v>
      </c>
      <c r="B1343" s="70" t="s">
        <v>6</v>
      </c>
      <c r="C1343" s="70" t="s">
        <v>72</v>
      </c>
      <c r="D1343" s="61">
        <v>167</v>
      </c>
      <c r="E1343" s="61">
        <v>132</v>
      </c>
      <c r="F1343" s="56">
        <v>495</v>
      </c>
      <c r="G1343" s="56">
        <v>193</v>
      </c>
      <c r="H1343" s="56">
        <v>-659</v>
      </c>
      <c r="I1343" s="79">
        <v>38.98989898989899</v>
      </c>
    </row>
    <row r="1344" spans="1:9" s="54" customFormat="1" ht="23.25" x14ac:dyDescent="0.35">
      <c r="A1344" s="76">
        <v>17</v>
      </c>
      <c r="B1344" s="70" t="s">
        <v>15</v>
      </c>
      <c r="C1344" s="70" t="s">
        <v>72</v>
      </c>
      <c r="D1344" s="61">
        <v>167</v>
      </c>
      <c r="E1344" s="61">
        <v>51</v>
      </c>
      <c r="F1344" s="56">
        <v>193</v>
      </c>
      <c r="G1344" s="56">
        <v>70</v>
      </c>
      <c r="H1344" s="61">
        <v>-427</v>
      </c>
      <c r="I1344" s="79">
        <v>36.269430051813472</v>
      </c>
    </row>
    <row r="1345" spans="1:9" s="54" customFormat="1" ht="23.25" x14ac:dyDescent="0.35">
      <c r="A1345" s="76">
        <v>18</v>
      </c>
      <c r="B1345" s="70" t="s">
        <v>9</v>
      </c>
      <c r="C1345" s="70" t="s">
        <v>72</v>
      </c>
      <c r="D1345" s="61">
        <v>167</v>
      </c>
      <c r="E1345" s="61">
        <v>75</v>
      </c>
      <c r="F1345" s="56">
        <v>176</v>
      </c>
      <c r="G1345" s="56">
        <v>57</v>
      </c>
      <c r="H1345" s="61">
        <v>-537</v>
      </c>
      <c r="I1345" s="79">
        <v>32.386363636363633</v>
      </c>
    </row>
    <row r="1346" spans="1:9" s="54" customFormat="1" ht="23.25" x14ac:dyDescent="0.35">
      <c r="A1346" s="88"/>
      <c r="B1346" s="86" t="s">
        <v>80</v>
      </c>
      <c r="C1346" s="86" t="s">
        <v>81</v>
      </c>
      <c r="D1346" s="72">
        <v>167</v>
      </c>
      <c r="E1346" s="72">
        <v>34</v>
      </c>
      <c r="F1346" s="71">
        <v>103</v>
      </c>
      <c r="G1346" s="72">
        <v>43</v>
      </c>
      <c r="H1346" s="72">
        <v>-89</v>
      </c>
      <c r="I1346" s="89">
        <v>41.747572815533978</v>
      </c>
    </row>
    <row r="1347" spans="1:9" s="54" customFormat="1" ht="23.25" x14ac:dyDescent="0.35">
      <c r="A1347" s="77"/>
      <c r="B1347" s="86" t="s">
        <v>82</v>
      </c>
      <c r="C1347" s="86" t="s">
        <v>78</v>
      </c>
      <c r="D1347" s="72">
        <v>167</v>
      </c>
      <c r="E1347" s="72">
        <v>33</v>
      </c>
      <c r="F1347" s="71">
        <v>140</v>
      </c>
      <c r="G1347" s="71">
        <v>80</v>
      </c>
      <c r="H1347" s="72">
        <v>181</v>
      </c>
      <c r="I1347" s="89">
        <v>57.142857142857139</v>
      </c>
    </row>
    <row r="1348" spans="1:9" s="54" customFormat="1" ht="23.25" x14ac:dyDescent="0.35">
      <c r="A1348" s="77"/>
      <c r="B1348" s="86" t="s">
        <v>13</v>
      </c>
      <c r="C1348" s="86" t="s">
        <v>72</v>
      </c>
      <c r="D1348" s="72">
        <v>167</v>
      </c>
      <c r="E1348" s="72">
        <v>33</v>
      </c>
      <c r="F1348" s="71">
        <v>140</v>
      </c>
      <c r="G1348" s="71">
        <v>55</v>
      </c>
      <c r="H1348" s="72">
        <v>-186</v>
      </c>
      <c r="I1348" s="89">
        <v>39.285714285714285</v>
      </c>
    </row>
    <row r="1349" spans="1:9" s="54" customFormat="1" ht="23.25" x14ac:dyDescent="0.35">
      <c r="A1349" s="77"/>
      <c r="B1349" s="86" t="s">
        <v>83</v>
      </c>
      <c r="C1349" s="86" t="s">
        <v>84</v>
      </c>
      <c r="D1349" s="72">
        <v>167</v>
      </c>
      <c r="E1349" s="72">
        <v>30</v>
      </c>
      <c r="F1349" s="71">
        <v>135</v>
      </c>
      <c r="G1349" s="71">
        <v>71</v>
      </c>
      <c r="H1349" s="72">
        <v>6</v>
      </c>
      <c r="I1349" s="89">
        <v>52.592592592592588</v>
      </c>
    </row>
    <row r="1350" spans="1:9" s="54" customFormat="1" ht="23.25" x14ac:dyDescent="0.35">
      <c r="A1350" s="77"/>
      <c r="B1350" s="86" t="s">
        <v>85</v>
      </c>
      <c r="C1350" s="86" t="s">
        <v>86</v>
      </c>
      <c r="D1350" s="72">
        <v>167</v>
      </c>
      <c r="E1350" s="72">
        <v>22</v>
      </c>
      <c r="F1350" s="71">
        <v>81</v>
      </c>
      <c r="G1350" s="71">
        <v>28</v>
      </c>
      <c r="H1350" s="72">
        <v>-219</v>
      </c>
      <c r="I1350" s="89">
        <v>34.567901234567898</v>
      </c>
    </row>
    <row r="1351" spans="1:9" s="54" customFormat="1" ht="23.25" x14ac:dyDescent="0.35">
      <c r="A1351" s="77"/>
      <c r="B1351" s="86" t="s">
        <v>87</v>
      </c>
      <c r="C1351" s="86" t="s">
        <v>88</v>
      </c>
      <c r="D1351" s="72">
        <v>167</v>
      </c>
      <c r="E1351" s="72">
        <v>20</v>
      </c>
      <c r="F1351" s="71">
        <v>86</v>
      </c>
      <c r="G1351" s="71">
        <v>48</v>
      </c>
      <c r="H1351" s="72">
        <v>71</v>
      </c>
      <c r="I1351" s="89">
        <v>55.813953488372093</v>
      </c>
    </row>
    <row r="1352" spans="1:9" s="54" customFormat="1" ht="23.25" x14ac:dyDescent="0.35">
      <c r="A1352" s="77"/>
      <c r="B1352" s="86" t="s">
        <v>89</v>
      </c>
      <c r="C1352" s="86" t="s">
        <v>78</v>
      </c>
      <c r="D1352" s="72">
        <v>167</v>
      </c>
      <c r="E1352" s="72">
        <v>20</v>
      </c>
      <c r="F1352" s="71">
        <v>84</v>
      </c>
      <c r="G1352" s="71">
        <v>39</v>
      </c>
      <c r="H1352" s="72">
        <v>-58</v>
      </c>
      <c r="I1352" s="89">
        <v>46.428571428571431</v>
      </c>
    </row>
    <row r="1353" spans="1:9" s="54" customFormat="1" ht="23.25" x14ac:dyDescent="0.35">
      <c r="A1353" s="77"/>
      <c r="B1353" s="86" t="s">
        <v>90</v>
      </c>
      <c r="C1353" s="86" t="s">
        <v>84</v>
      </c>
      <c r="D1353" s="72">
        <v>167</v>
      </c>
      <c r="E1353" s="72">
        <v>19</v>
      </c>
      <c r="F1353" s="71">
        <v>72</v>
      </c>
      <c r="G1353" s="71">
        <v>24</v>
      </c>
      <c r="H1353" s="72">
        <v>-220</v>
      </c>
      <c r="I1353" s="89">
        <v>33.333333333333329</v>
      </c>
    </row>
    <row r="1354" spans="1:9" s="54" customFormat="1" ht="23.25" x14ac:dyDescent="0.35">
      <c r="A1354" s="77"/>
      <c r="B1354" s="86" t="s">
        <v>91</v>
      </c>
      <c r="C1354" s="86" t="s">
        <v>72</v>
      </c>
      <c r="D1354" s="72">
        <v>167</v>
      </c>
      <c r="E1354" s="72">
        <v>18</v>
      </c>
      <c r="F1354" s="71">
        <v>75</v>
      </c>
      <c r="G1354" s="71">
        <v>25</v>
      </c>
      <c r="H1354" s="72">
        <v>-219</v>
      </c>
      <c r="I1354" s="89">
        <v>33.333333333333329</v>
      </c>
    </row>
    <row r="1355" spans="1:9" s="54" customFormat="1" ht="23.25" x14ac:dyDescent="0.35">
      <c r="A1355" s="77"/>
      <c r="B1355" s="86" t="s">
        <v>92</v>
      </c>
      <c r="C1355" s="86" t="s">
        <v>72</v>
      </c>
      <c r="D1355" s="72">
        <v>167</v>
      </c>
      <c r="E1355" s="72">
        <v>13</v>
      </c>
      <c r="F1355" s="71">
        <v>41</v>
      </c>
      <c r="G1355" s="71">
        <v>19</v>
      </c>
      <c r="H1355" s="72">
        <v>-14</v>
      </c>
      <c r="I1355" s="89">
        <v>46.341463414634148</v>
      </c>
    </row>
    <row r="1356" spans="1:9" s="54" customFormat="1" ht="23.25" x14ac:dyDescent="0.35">
      <c r="A1356" s="77"/>
      <c r="B1356" s="87" t="s">
        <v>17</v>
      </c>
      <c r="C1356" s="86" t="s">
        <v>79</v>
      </c>
      <c r="D1356" s="72">
        <v>167</v>
      </c>
      <c r="E1356" s="72">
        <v>12</v>
      </c>
      <c r="F1356" s="71">
        <v>46</v>
      </c>
      <c r="G1356" s="71">
        <v>18</v>
      </c>
      <c r="H1356" s="71">
        <v>-103</v>
      </c>
      <c r="I1356" s="89">
        <v>39.130434782608695</v>
      </c>
    </row>
    <row r="1357" spans="1:9" s="54" customFormat="1" ht="23.25" x14ac:dyDescent="0.35">
      <c r="A1357" s="77"/>
      <c r="B1357" s="86" t="s">
        <v>10</v>
      </c>
      <c r="C1357" s="86" t="s">
        <v>86</v>
      </c>
      <c r="D1357" s="72">
        <v>167</v>
      </c>
      <c r="E1357" s="72">
        <v>11</v>
      </c>
      <c r="F1357" s="71">
        <v>26</v>
      </c>
      <c r="G1357" s="71">
        <v>13</v>
      </c>
      <c r="H1357" s="72">
        <v>-45</v>
      </c>
      <c r="I1357" s="89">
        <v>50</v>
      </c>
    </row>
    <row r="1358" spans="1:9" s="54" customFormat="1" ht="23.25" x14ac:dyDescent="0.35">
      <c r="A1358" s="77"/>
      <c r="B1358" s="86" t="s">
        <v>93</v>
      </c>
      <c r="C1358" s="86" t="s">
        <v>81</v>
      </c>
      <c r="D1358" s="72">
        <v>167</v>
      </c>
      <c r="E1358" s="72">
        <v>11</v>
      </c>
      <c r="F1358" s="71">
        <v>33</v>
      </c>
      <c r="G1358" s="71">
        <v>13</v>
      </c>
      <c r="H1358" s="72">
        <v>-52</v>
      </c>
      <c r="I1358" s="89">
        <v>39.393939393939391</v>
      </c>
    </row>
    <row r="1359" spans="1:9" s="54" customFormat="1" ht="23.25" x14ac:dyDescent="0.35">
      <c r="A1359" s="77"/>
      <c r="B1359" s="86" t="s">
        <v>94</v>
      </c>
      <c r="C1359" s="86" t="s">
        <v>81</v>
      </c>
      <c r="D1359" s="72">
        <v>167</v>
      </c>
      <c r="E1359" s="72">
        <v>10</v>
      </c>
      <c r="F1359" s="71">
        <v>10</v>
      </c>
      <c r="G1359" s="71">
        <v>8</v>
      </c>
      <c r="H1359" s="72">
        <v>13</v>
      </c>
      <c r="I1359" s="89">
        <v>80</v>
      </c>
    </row>
    <row r="1360" spans="1:9" s="54" customFormat="1" ht="23.25" x14ac:dyDescent="0.35">
      <c r="A1360" s="77"/>
      <c r="B1360" s="86" t="s">
        <v>18</v>
      </c>
      <c r="C1360" s="86" t="s">
        <v>86</v>
      </c>
      <c r="D1360" s="72">
        <v>167</v>
      </c>
      <c r="E1360" s="72">
        <v>9</v>
      </c>
      <c r="F1360" s="71">
        <v>34</v>
      </c>
      <c r="G1360" s="71">
        <v>19</v>
      </c>
      <c r="H1360" s="72">
        <v>1</v>
      </c>
      <c r="I1360" s="89">
        <v>55.882352941176471</v>
      </c>
    </row>
    <row r="1361" spans="1:9" s="54" customFormat="1" ht="23.25" x14ac:dyDescent="0.35">
      <c r="A1361" s="77"/>
      <c r="B1361" s="86" t="s">
        <v>95</v>
      </c>
      <c r="C1361" s="86" t="s">
        <v>77</v>
      </c>
      <c r="D1361" s="72">
        <v>167</v>
      </c>
      <c r="E1361" s="72">
        <v>9</v>
      </c>
      <c r="F1361" s="71">
        <v>39</v>
      </c>
      <c r="G1361" s="71">
        <v>17</v>
      </c>
      <c r="H1361" s="72">
        <v>-40</v>
      </c>
      <c r="I1361" s="89">
        <v>43.589743589743591</v>
      </c>
    </row>
    <row r="1362" spans="1:9" s="54" customFormat="1" ht="23.25" x14ac:dyDescent="0.35">
      <c r="A1362" s="77"/>
      <c r="B1362" s="86" t="s">
        <v>21</v>
      </c>
      <c r="C1362" s="86" t="s">
        <v>96</v>
      </c>
      <c r="D1362" s="72">
        <v>167</v>
      </c>
      <c r="E1362" s="72">
        <v>9</v>
      </c>
      <c r="F1362" s="71">
        <v>39</v>
      </c>
      <c r="G1362" s="71">
        <v>16</v>
      </c>
      <c r="H1362" s="72">
        <v>-70</v>
      </c>
      <c r="I1362" s="89">
        <v>41.025641025641022</v>
      </c>
    </row>
    <row r="1363" spans="1:9" s="54" customFormat="1" ht="23.25" x14ac:dyDescent="0.35">
      <c r="A1363" s="77"/>
      <c r="B1363" s="86" t="s">
        <v>97</v>
      </c>
      <c r="C1363" s="86" t="s">
        <v>78</v>
      </c>
      <c r="D1363" s="72">
        <v>167</v>
      </c>
      <c r="E1363" s="72">
        <v>8</v>
      </c>
      <c r="F1363" s="71">
        <v>35</v>
      </c>
      <c r="G1363" s="71">
        <v>15</v>
      </c>
      <c r="H1363" s="72">
        <v>-68</v>
      </c>
      <c r="I1363" s="89">
        <v>42.857142857142854</v>
      </c>
    </row>
    <row r="1364" spans="1:9" s="54" customFormat="1" ht="23.25" x14ac:dyDescent="0.35">
      <c r="A1364" s="77"/>
      <c r="B1364" s="86" t="s">
        <v>98</v>
      </c>
      <c r="C1364" s="86" t="s">
        <v>75</v>
      </c>
      <c r="D1364" s="72">
        <v>167</v>
      </c>
      <c r="E1364" s="72">
        <v>7</v>
      </c>
      <c r="F1364" s="71">
        <v>31</v>
      </c>
      <c r="G1364" s="71">
        <v>17</v>
      </c>
      <c r="H1364" s="72">
        <v>52</v>
      </c>
      <c r="I1364" s="89">
        <v>54.838709677419352</v>
      </c>
    </row>
    <row r="1365" spans="1:9" s="54" customFormat="1" ht="23.25" x14ac:dyDescent="0.35">
      <c r="A1365" s="77"/>
      <c r="B1365" s="86" t="s">
        <v>20</v>
      </c>
      <c r="C1365" s="86" t="s">
        <v>78</v>
      </c>
      <c r="D1365" s="72">
        <v>167</v>
      </c>
      <c r="E1365" s="72">
        <v>6</v>
      </c>
      <c r="F1365" s="71">
        <v>23</v>
      </c>
      <c r="G1365" s="71">
        <v>6</v>
      </c>
      <c r="H1365" s="72">
        <v>-58</v>
      </c>
      <c r="I1365" s="89">
        <v>26.086956521739129</v>
      </c>
    </row>
    <row r="1366" spans="1:9" s="54" customFormat="1" ht="23.25" x14ac:dyDescent="0.35">
      <c r="A1366" s="77"/>
      <c r="B1366" s="86" t="s">
        <v>99</v>
      </c>
      <c r="C1366" s="86" t="s">
        <v>100</v>
      </c>
      <c r="D1366" s="72">
        <v>167</v>
      </c>
      <c r="E1366" s="72">
        <v>5</v>
      </c>
      <c r="F1366" s="71">
        <v>20</v>
      </c>
      <c r="G1366" s="71">
        <v>9</v>
      </c>
      <c r="H1366" s="72">
        <v>-26</v>
      </c>
      <c r="I1366" s="89">
        <v>45</v>
      </c>
    </row>
    <row r="1367" spans="1:9" s="54" customFormat="1" ht="23.25" x14ac:dyDescent="0.35">
      <c r="A1367" s="77"/>
      <c r="B1367" s="86" t="s">
        <v>101</v>
      </c>
      <c r="C1367" s="86" t="s">
        <v>81</v>
      </c>
      <c r="D1367" s="72">
        <v>167</v>
      </c>
      <c r="E1367" s="72">
        <v>5</v>
      </c>
      <c r="F1367" s="71">
        <v>18</v>
      </c>
      <c r="G1367" s="71">
        <v>8</v>
      </c>
      <c r="H1367" s="72">
        <v>-24</v>
      </c>
      <c r="I1367" s="89">
        <v>44.444444444444443</v>
      </c>
    </row>
    <row r="1368" spans="1:9" s="54" customFormat="1" ht="23.25" x14ac:dyDescent="0.35">
      <c r="A1368" s="77"/>
      <c r="B1368" s="86" t="s">
        <v>102</v>
      </c>
      <c r="C1368" s="86" t="s">
        <v>72</v>
      </c>
      <c r="D1368" s="72">
        <v>167</v>
      </c>
      <c r="E1368" s="72">
        <v>5</v>
      </c>
      <c r="F1368" s="71">
        <v>14</v>
      </c>
      <c r="G1368" s="71">
        <v>6</v>
      </c>
      <c r="H1368" s="72">
        <v>-18</v>
      </c>
      <c r="I1368" s="89">
        <v>42.857142857142854</v>
      </c>
    </row>
    <row r="1369" spans="1:9" s="54" customFormat="1" ht="23.25" x14ac:dyDescent="0.35">
      <c r="A1369" s="77"/>
      <c r="B1369" s="86" t="s">
        <v>25</v>
      </c>
      <c r="C1369" s="86" t="s">
        <v>78</v>
      </c>
      <c r="D1369" s="72">
        <v>167</v>
      </c>
      <c r="E1369" s="72">
        <v>5</v>
      </c>
      <c r="F1369" s="71">
        <v>24</v>
      </c>
      <c r="G1369" s="71">
        <v>8</v>
      </c>
      <c r="H1369" s="72">
        <v>-61</v>
      </c>
      <c r="I1369" s="89">
        <v>33.333333333333329</v>
      </c>
    </row>
    <row r="1370" spans="1:9" s="54" customFormat="1" ht="23.25" x14ac:dyDescent="0.35">
      <c r="A1370" s="77"/>
      <c r="B1370" s="86" t="s">
        <v>103</v>
      </c>
      <c r="C1370" s="86" t="s">
        <v>86</v>
      </c>
      <c r="D1370" s="72">
        <v>167</v>
      </c>
      <c r="E1370" s="72">
        <v>4</v>
      </c>
      <c r="F1370" s="71">
        <v>17</v>
      </c>
      <c r="G1370" s="71">
        <v>8</v>
      </c>
      <c r="H1370" s="72">
        <v>-4</v>
      </c>
      <c r="I1370" s="89">
        <v>47.058823529411761</v>
      </c>
    </row>
    <row r="1371" spans="1:9" s="54" customFormat="1" ht="23.25" x14ac:dyDescent="0.35">
      <c r="A1371" s="77"/>
      <c r="B1371" s="86" t="s">
        <v>104</v>
      </c>
      <c r="C1371" s="86" t="s">
        <v>105</v>
      </c>
      <c r="D1371" s="72">
        <v>167</v>
      </c>
      <c r="E1371" s="72">
        <v>3</v>
      </c>
      <c r="F1371" s="71">
        <v>14</v>
      </c>
      <c r="G1371" s="71">
        <v>6</v>
      </c>
      <c r="H1371" s="72">
        <v>-23</v>
      </c>
      <c r="I1371" s="89">
        <v>42.857142857142854</v>
      </c>
    </row>
    <row r="1372" spans="1:9" s="54" customFormat="1" ht="23.25" x14ac:dyDescent="0.35">
      <c r="A1372" s="77"/>
      <c r="B1372" s="87" t="s">
        <v>106</v>
      </c>
      <c r="C1372" s="86" t="s">
        <v>107</v>
      </c>
      <c r="D1372" s="72">
        <v>167</v>
      </c>
      <c r="E1372" s="72">
        <v>2</v>
      </c>
      <c r="F1372" s="71">
        <v>5</v>
      </c>
      <c r="G1372" s="71">
        <v>3</v>
      </c>
      <c r="H1372" s="71">
        <v>23</v>
      </c>
      <c r="I1372" s="89">
        <v>60</v>
      </c>
    </row>
    <row r="1373" spans="1:9" s="54" customFormat="1" ht="23.25" x14ac:dyDescent="0.35">
      <c r="A1373" s="77"/>
      <c r="B1373" s="86" t="s">
        <v>108</v>
      </c>
      <c r="C1373" s="86" t="s">
        <v>86</v>
      </c>
      <c r="D1373" s="72">
        <v>167</v>
      </c>
      <c r="E1373" s="72">
        <v>2</v>
      </c>
      <c r="F1373" s="71">
        <v>7</v>
      </c>
      <c r="G1373" s="71">
        <v>4</v>
      </c>
      <c r="H1373" s="72">
        <v>27</v>
      </c>
      <c r="I1373" s="89">
        <v>57.142857142857139</v>
      </c>
    </row>
    <row r="1374" spans="1:9" s="54" customFormat="1" ht="23.25" x14ac:dyDescent="0.35">
      <c r="A1374" s="77"/>
      <c r="B1374" s="87" t="s">
        <v>109</v>
      </c>
      <c r="C1374" s="86" t="s">
        <v>107</v>
      </c>
      <c r="D1374" s="72">
        <v>167</v>
      </c>
      <c r="E1374" s="72">
        <v>2</v>
      </c>
      <c r="F1374" s="71">
        <v>5</v>
      </c>
      <c r="G1374" s="71">
        <v>2</v>
      </c>
      <c r="H1374" s="71">
        <v>2</v>
      </c>
      <c r="I1374" s="89">
        <v>40</v>
      </c>
    </row>
    <row r="1375" spans="1:9" s="54" customFormat="1" ht="23.25" x14ac:dyDescent="0.35">
      <c r="A1375" s="77"/>
      <c r="B1375" s="87" t="s">
        <v>110</v>
      </c>
      <c r="C1375" s="86" t="s">
        <v>107</v>
      </c>
      <c r="D1375" s="72">
        <v>167</v>
      </c>
      <c r="E1375" s="72">
        <v>2</v>
      </c>
      <c r="F1375" s="71">
        <v>5</v>
      </c>
      <c r="G1375" s="71">
        <v>2</v>
      </c>
      <c r="H1375" s="71">
        <v>-26</v>
      </c>
      <c r="I1375" s="89">
        <v>40</v>
      </c>
    </row>
    <row r="1376" spans="1:9" s="54" customFormat="1" ht="23.25" x14ac:dyDescent="0.35">
      <c r="A1376" s="77"/>
      <c r="B1376" s="86" t="s">
        <v>111</v>
      </c>
      <c r="C1376" s="86" t="s">
        <v>78</v>
      </c>
      <c r="D1376" s="72">
        <v>167</v>
      </c>
      <c r="E1376" s="72">
        <v>2</v>
      </c>
      <c r="F1376" s="71">
        <v>8</v>
      </c>
      <c r="G1376" s="71">
        <v>3</v>
      </c>
      <c r="H1376" s="72">
        <v>-39</v>
      </c>
      <c r="I1376" s="89">
        <v>37.5</v>
      </c>
    </row>
    <row r="1377" spans="1:9" s="54" customFormat="1" ht="23.25" x14ac:dyDescent="0.35">
      <c r="A1377" s="77"/>
      <c r="B1377" s="86" t="s">
        <v>112</v>
      </c>
      <c r="C1377" s="86" t="s">
        <v>113</v>
      </c>
      <c r="D1377" s="72">
        <v>167</v>
      </c>
      <c r="E1377" s="72">
        <v>2</v>
      </c>
      <c r="F1377" s="71">
        <v>6</v>
      </c>
      <c r="G1377" s="71">
        <v>2</v>
      </c>
      <c r="H1377" s="72">
        <v>-34</v>
      </c>
      <c r="I1377" s="89">
        <v>33.333333333333329</v>
      </c>
    </row>
    <row r="1378" spans="1:9" s="54" customFormat="1" ht="23.25" x14ac:dyDescent="0.35">
      <c r="A1378" s="77"/>
      <c r="B1378" s="86" t="s">
        <v>114</v>
      </c>
      <c r="C1378" s="86" t="s">
        <v>81</v>
      </c>
      <c r="D1378" s="72">
        <v>167</v>
      </c>
      <c r="E1378" s="72">
        <v>2</v>
      </c>
      <c r="F1378" s="71">
        <v>4</v>
      </c>
      <c r="G1378" s="71">
        <v>1</v>
      </c>
      <c r="H1378" s="72">
        <v>-16</v>
      </c>
      <c r="I1378" s="89">
        <v>25</v>
      </c>
    </row>
    <row r="1379" spans="1:9" s="54" customFormat="1" ht="23.25" x14ac:dyDescent="0.35">
      <c r="A1379" s="77"/>
      <c r="B1379" s="86" t="s">
        <v>115</v>
      </c>
      <c r="C1379" s="86" t="s">
        <v>86</v>
      </c>
      <c r="D1379" s="72">
        <v>167</v>
      </c>
      <c r="E1379" s="72">
        <v>2</v>
      </c>
      <c r="F1379" s="71">
        <v>5</v>
      </c>
      <c r="G1379" s="71">
        <v>1</v>
      </c>
      <c r="H1379" s="72">
        <v>-28</v>
      </c>
      <c r="I1379" s="89">
        <v>20</v>
      </c>
    </row>
    <row r="1380" spans="1:9" s="54" customFormat="1" ht="23.25" x14ac:dyDescent="0.35">
      <c r="A1380" s="77"/>
      <c r="B1380" s="86" t="s">
        <v>116</v>
      </c>
      <c r="C1380" s="86" t="s">
        <v>113</v>
      </c>
      <c r="D1380" s="72">
        <v>167</v>
      </c>
      <c r="E1380" s="72">
        <v>2</v>
      </c>
      <c r="F1380" s="71">
        <v>6</v>
      </c>
      <c r="G1380" s="71">
        <v>1</v>
      </c>
      <c r="H1380" s="72">
        <v>-19</v>
      </c>
      <c r="I1380" s="89">
        <v>16.666666666666664</v>
      </c>
    </row>
    <row r="1381" spans="1:9" s="54" customFormat="1" ht="23.25" x14ac:dyDescent="0.35">
      <c r="A1381" s="77"/>
      <c r="B1381" s="86" t="s">
        <v>117</v>
      </c>
      <c r="C1381" s="86" t="s">
        <v>86</v>
      </c>
      <c r="D1381" s="72">
        <v>167</v>
      </c>
      <c r="E1381" s="72">
        <v>2</v>
      </c>
      <c r="F1381" s="71">
        <v>8</v>
      </c>
      <c r="G1381" s="71">
        <v>1</v>
      </c>
      <c r="H1381" s="72">
        <v>-29</v>
      </c>
      <c r="I1381" s="89">
        <v>12.5</v>
      </c>
    </row>
    <row r="1382" spans="1:9" s="54" customFormat="1" ht="23.25" x14ac:dyDescent="0.35">
      <c r="A1382" s="77"/>
      <c r="B1382" s="86" t="s">
        <v>28</v>
      </c>
      <c r="C1382" s="86" t="s">
        <v>96</v>
      </c>
      <c r="D1382" s="72">
        <v>167</v>
      </c>
      <c r="E1382" s="72">
        <v>2</v>
      </c>
      <c r="F1382" s="71">
        <v>8</v>
      </c>
      <c r="G1382" s="71">
        <v>1</v>
      </c>
      <c r="H1382" s="72">
        <v>-42</v>
      </c>
      <c r="I1382" s="89">
        <v>12.5</v>
      </c>
    </row>
    <row r="1383" spans="1:9" s="54" customFormat="1" ht="23.25" x14ac:dyDescent="0.35">
      <c r="A1383" s="77"/>
      <c r="B1383" s="86" t="s">
        <v>22</v>
      </c>
      <c r="C1383" s="86" t="s">
        <v>60</v>
      </c>
      <c r="D1383" s="72">
        <v>167</v>
      </c>
      <c r="E1383" s="72">
        <v>1</v>
      </c>
      <c r="F1383" s="71">
        <v>2</v>
      </c>
      <c r="G1383" s="71">
        <v>2</v>
      </c>
      <c r="H1383" s="72">
        <v>7</v>
      </c>
      <c r="I1383" s="89">
        <v>100</v>
      </c>
    </row>
    <row r="1384" spans="1:9" s="54" customFormat="1" ht="23.25" x14ac:dyDescent="0.35">
      <c r="A1384" s="77"/>
      <c r="B1384" s="86" t="s">
        <v>23</v>
      </c>
      <c r="C1384" s="86" t="s">
        <v>60</v>
      </c>
      <c r="D1384" s="72">
        <v>167</v>
      </c>
      <c r="E1384" s="72">
        <v>1</v>
      </c>
      <c r="F1384" s="71">
        <v>2</v>
      </c>
      <c r="G1384" s="71">
        <v>2</v>
      </c>
      <c r="H1384" s="72">
        <v>4</v>
      </c>
      <c r="I1384" s="89">
        <v>100</v>
      </c>
    </row>
    <row r="1385" spans="1:9" s="54" customFormat="1" ht="23.25" x14ac:dyDescent="0.35">
      <c r="A1385" s="77"/>
      <c r="B1385" s="86" t="s">
        <v>118</v>
      </c>
      <c r="C1385" s="86" t="s">
        <v>86</v>
      </c>
      <c r="D1385" s="72">
        <v>167</v>
      </c>
      <c r="E1385" s="72">
        <v>1</v>
      </c>
      <c r="F1385" s="71">
        <v>1</v>
      </c>
      <c r="G1385" s="71">
        <v>1</v>
      </c>
      <c r="H1385" s="72">
        <v>8</v>
      </c>
      <c r="I1385" s="89">
        <v>100</v>
      </c>
    </row>
    <row r="1386" spans="1:9" s="54" customFormat="1" ht="23.25" x14ac:dyDescent="0.35">
      <c r="A1386" s="77"/>
      <c r="B1386" s="86" t="s">
        <v>119</v>
      </c>
      <c r="C1386" s="86" t="s">
        <v>86</v>
      </c>
      <c r="D1386" s="72">
        <v>167</v>
      </c>
      <c r="E1386" s="72">
        <v>1</v>
      </c>
      <c r="F1386" s="71">
        <v>1</v>
      </c>
      <c r="G1386" s="71">
        <v>1</v>
      </c>
      <c r="H1386" s="72">
        <v>-1</v>
      </c>
      <c r="I1386" s="89">
        <v>100</v>
      </c>
    </row>
    <row r="1387" spans="1:9" s="54" customFormat="1" ht="23.25" x14ac:dyDescent="0.35">
      <c r="A1387" s="77"/>
      <c r="B1387" s="86" t="s">
        <v>120</v>
      </c>
      <c r="C1387" s="86" t="s">
        <v>86</v>
      </c>
      <c r="D1387" s="72">
        <v>167</v>
      </c>
      <c r="E1387" s="72">
        <v>1</v>
      </c>
      <c r="F1387" s="71">
        <v>4</v>
      </c>
      <c r="G1387" s="71">
        <v>3</v>
      </c>
      <c r="H1387" s="72">
        <v>10</v>
      </c>
      <c r="I1387" s="89">
        <v>75</v>
      </c>
    </row>
    <row r="1388" spans="1:9" s="54" customFormat="1" ht="23.25" x14ac:dyDescent="0.35">
      <c r="A1388" s="77"/>
      <c r="B1388" s="86" t="s">
        <v>121</v>
      </c>
      <c r="C1388" s="86" t="s">
        <v>81</v>
      </c>
      <c r="D1388" s="72">
        <v>167</v>
      </c>
      <c r="E1388" s="72">
        <v>1</v>
      </c>
      <c r="F1388" s="71">
        <v>4</v>
      </c>
      <c r="G1388" s="71">
        <v>3</v>
      </c>
      <c r="H1388" s="72">
        <v>6</v>
      </c>
      <c r="I1388" s="89">
        <v>75</v>
      </c>
    </row>
    <row r="1389" spans="1:9" s="54" customFormat="1" ht="23.25" x14ac:dyDescent="0.35">
      <c r="A1389" s="77"/>
      <c r="B1389" s="86" t="s">
        <v>122</v>
      </c>
      <c r="C1389" s="86" t="s">
        <v>81</v>
      </c>
      <c r="D1389" s="72">
        <v>167</v>
      </c>
      <c r="E1389" s="72">
        <v>1</v>
      </c>
      <c r="F1389" s="71">
        <v>3</v>
      </c>
      <c r="G1389" s="71">
        <v>2</v>
      </c>
      <c r="H1389" s="72">
        <v>10</v>
      </c>
      <c r="I1389" s="89">
        <v>66.666666666666657</v>
      </c>
    </row>
    <row r="1390" spans="1:9" s="54" customFormat="1" ht="23.25" x14ac:dyDescent="0.35">
      <c r="A1390" s="77"/>
      <c r="B1390" s="86" t="s">
        <v>123</v>
      </c>
      <c r="C1390" s="86" t="s">
        <v>81</v>
      </c>
      <c r="D1390" s="72">
        <v>167</v>
      </c>
      <c r="E1390" s="72">
        <v>1</v>
      </c>
      <c r="F1390" s="71">
        <v>4</v>
      </c>
      <c r="G1390" s="71">
        <v>2</v>
      </c>
      <c r="H1390" s="72">
        <v>3</v>
      </c>
      <c r="I1390" s="89">
        <v>50</v>
      </c>
    </row>
    <row r="1391" spans="1:9" s="54" customFormat="1" ht="23.25" x14ac:dyDescent="0.35">
      <c r="A1391" s="77"/>
      <c r="B1391" s="86" t="s">
        <v>124</v>
      </c>
      <c r="C1391" s="86" t="s">
        <v>78</v>
      </c>
      <c r="D1391" s="72">
        <v>167</v>
      </c>
      <c r="E1391" s="72">
        <v>1</v>
      </c>
      <c r="F1391" s="71">
        <v>4</v>
      </c>
      <c r="G1391" s="71">
        <v>2</v>
      </c>
      <c r="H1391" s="72">
        <v>1</v>
      </c>
      <c r="I1391" s="89">
        <v>50</v>
      </c>
    </row>
    <row r="1392" spans="1:9" s="54" customFormat="1" ht="23.25" x14ac:dyDescent="0.35">
      <c r="A1392" s="77"/>
      <c r="B1392" s="86" t="s">
        <v>125</v>
      </c>
      <c r="C1392" s="86" t="s">
        <v>86</v>
      </c>
      <c r="D1392" s="72">
        <v>167</v>
      </c>
      <c r="E1392" s="72">
        <v>1</v>
      </c>
      <c r="F1392" s="71">
        <v>4</v>
      </c>
      <c r="G1392" s="71">
        <v>2</v>
      </c>
      <c r="H1392" s="72">
        <v>-11</v>
      </c>
      <c r="I1392" s="89">
        <v>50</v>
      </c>
    </row>
    <row r="1393" spans="1:9" s="54" customFormat="1" ht="23.25" x14ac:dyDescent="0.35">
      <c r="A1393" s="77"/>
      <c r="B1393" s="86" t="s">
        <v>126</v>
      </c>
      <c r="C1393" s="86" t="s">
        <v>81</v>
      </c>
      <c r="D1393" s="72">
        <v>167</v>
      </c>
      <c r="E1393" s="72">
        <v>1</v>
      </c>
      <c r="F1393" s="71">
        <v>2</v>
      </c>
      <c r="G1393" s="71">
        <v>1</v>
      </c>
      <c r="H1393" s="72">
        <v>-4</v>
      </c>
      <c r="I1393" s="89">
        <v>50</v>
      </c>
    </row>
    <row r="1394" spans="1:9" s="54" customFormat="1" ht="23.25" x14ac:dyDescent="0.35">
      <c r="A1394" s="77"/>
      <c r="B1394" s="86" t="s">
        <v>127</v>
      </c>
      <c r="C1394" s="86" t="s">
        <v>86</v>
      </c>
      <c r="D1394" s="72">
        <v>167</v>
      </c>
      <c r="E1394" s="72">
        <v>1</v>
      </c>
      <c r="F1394" s="71">
        <v>3</v>
      </c>
      <c r="G1394" s="71">
        <v>1</v>
      </c>
      <c r="H1394" s="72">
        <v>-7</v>
      </c>
      <c r="I1394" s="89">
        <v>33.333333333333329</v>
      </c>
    </row>
    <row r="1395" spans="1:9" s="54" customFormat="1" ht="23.25" x14ac:dyDescent="0.35">
      <c r="A1395" s="77"/>
      <c r="B1395" s="86" t="s">
        <v>26</v>
      </c>
      <c r="C1395" s="86" t="s">
        <v>96</v>
      </c>
      <c r="D1395" s="72">
        <v>167</v>
      </c>
      <c r="E1395" s="72">
        <v>1</v>
      </c>
      <c r="F1395" s="71">
        <v>4</v>
      </c>
      <c r="G1395" s="71">
        <v>1</v>
      </c>
      <c r="H1395" s="72">
        <v>-10</v>
      </c>
      <c r="I1395" s="89">
        <v>25</v>
      </c>
    </row>
    <row r="1396" spans="1:9" s="54" customFormat="1" ht="23.25" x14ac:dyDescent="0.35">
      <c r="A1396" s="77"/>
      <c r="B1396" s="86" t="s">
        <v>128</v>
      </c>
      <c r="C1396" s="86" t="s">
        <v>81</v>
      </c>
      <c r="D1396" s="72">
        <v>167</v>
      </c>
      <c r="E1396" s="72">
        <v>1</v>
      </c>
      <c r="F1396" s="71">
        <v>4</v>
      </c>
      <c r="G1396" s="71">
        <v>0</v>
      </c>
      <c r="H1396" s="72">
        <v>-23</v>
      </c>
      <c r="I1396" s="89">
        <v>0</v>
      </c>
    </row>
    <row r="1397" spans="1:9" s="54" customFormat="1" ht="23.25" x14ac:dyDescent="0.35">
      <c r="A1397" s="77"/>
      <c r="B1397" s="86" t="s">
        <v>129</v>
      </c>
      <c r="C1397" s="86" t="s">
        <v>86</v>
      </c>
      <c r="D1397" s="72">
        <v>167</v>
      </c>
      <c r="E1397" s="72">
        <v>1</v>
      </c>
      <c r="F1397" s="71">
        <v>2</v>
      </c>
      <c r="G1397" s="71">
        <v>0</v>
      </c>
      <c r="H1397" s="72">
        <v>-18</v>
      </c>
      <c r="I1397" s="89">
        <v>0</v>
      </c>
    </row>
    <row r="1398" spans="1:9" s="54" customFormat="1" ht="23.25" x14ac:dyDescent="0.35">
      <c r="A1398" s="90"/>
      <c r="B1398" s="91" t="s">
        <v>130</v>
      </c>
      <c r="C1398" s="91" t="s">
        <v>72</v>
      </c>
      <c r="D1398" s="72">
        <v>167</v>
      </c>
      <c r="E1398" s="92">
        <v>1</v>
      </c>
      <c r="F1398" s="93">
        <v>2</v>
      </c>
      <c r="G1398" s="93">
        <v>0</v>
      </c>
      <c r="H1398" s="92">
        <v>-19</v>
      </c>
      <c r="I1398" s="89">
        <v>0</v>
      </c>
    </row>
    <row r="1399" spans="1:9" s="54" customFormat="1" ht="24" thickBot="1" x14ac:dyDescent="0.4">
      <c r="A1399" s="90"/>
      <c r="B1399" s="91" t="s">
        <v>131</v>
      </c>
      <c r="C1399" s="91" t="s">
        <v>132</v>
      </c>
      <c r="D1399" s="92">
        <v>167</v>
      </c>
      <c r="E1399" s="92">
        <v>1</v>
      </c>
      <c r="F1399" s="93">
        <v>1</v>
      </c>
      <c r="G1399" s="93">
        <v>0</v>
      </c>
      <c r="H1399" s="92">
        <v>-2</v>
      </c>
      <c r="I1399" s="142">
        <v>0</v>
      </c>
    </row>
    <row r="1400" spans="1:9" s="54" customFormat="1" ht="15" customHeight="1" x14ac:dyDescent="0.25">
      <c r="A1400" s="143"/>
      <c r="B1400" s="144"/>
      <c r="C1400" s="144"/>
      <c r="D1400" s="144"/>
      <c r="E1400" s="144"/>
      <c r="F1400" s="144"/>
      <c r="G1400" s="144"/>
      <c r="H1400" s="144"/>
      <c r="I1400" s="145"/>
    </row>
    <row r="1401" spans="1:9" s="54" customFormat="1" ht="15" customHeight="1" x14ac:dyDescent="0.25">
      <c r="A1401" s="504" t="s">
        <v>133</v>
      </c>
      <c r="B1401" s="505"/>
      <c r="C1401" s="505"/>
      <c r="D1401" s="505"/>
      <c r="E1401" s="505"/>
      <c r="F1401" s="505"/>
      <c r="G1401" s="505"/>
      <c r="H1401" s="505"/>
      <c r="I1401" s="512"/>
    </row>
    <row r="1402" spans="1:9" s="54" customFormat="1" ht="15" customHeight="1" x14ac:dyDescent="0.25">
      <c r="A1402" s="504" t="s">
        <v>134</v>
      </c>
      <c r="B1402" s="505"/>
      <c r="C1402" s="505"/>
      <c r="D1402" s="505"/>
      <c r="E1402" s="505"/>
      <c r="F1402" s="505"/>
      <c r="G1402" s="505"/>
      <c r="H1402" s="505"/>
      <c r="I1402" s="512"/>
    </row>
    <row r="1403" spans="1:9" ht="15.75" customHeight="1" thickBot="1" x14ac:dyDescent="0.3">
      <c r="A1403" s="146"/>
      <c r="B1403" s="147"/>
      <c r="C1403" s="147"/>
      <c r="D1403" s="147"/>
      <c r="E1403" s="147"/>
      <c r="F1403" s="147"/>
      <c r="G1403" s="147"/>
      <c r="H1403" s="147"/>
      <c r="I1403" s="148"/>
    </row>
  </sheetData>
  <sortState ref="A3:J22">
    <sortCondition descending="1" ref="I3:I22"/>
    <sortCondition descending="1" ref="G3:G22"/>
    <sortCondition descending="1" ref="F3:F22"/>
  </sortState>
  <mergeCells count="100">
    <mergeCell ref="A504:J504"/>
    <mergeCell ref="A422:J422"/>
    <mergeCell ref="A423:F423"/>
    <mergeCell ref="G423:J423"/>
    <mergeCell ref="A502:I502"/>
    <mergeCell ref="A503:I503"/>
    <mergeCell ref="A587:J587"/>
    <mergeCell ref="A505:J505"/>
    <mergeCell ref="A506:F506"/>
    <mergeCell ref="G506:J506"/>
    <mergeCell ref="A585:I585"/>
    <mergeCell ref="A586:I586"/>
    <mergeCell ref="A670:J670"/>
    <mergeCell ref="A588:J588"/>
    <mergeCell ref="A589:F589"/>
    <mergeCell ref="G589:J589"/>
    <mergeCell ref="A668:I668"/>
    <mergeCell ref="A669:I669"/>
    <mergeCell ref="A753:J753"/>
    <mergeCell ref="A671:J671"/>
    <mergeCell ref="A672:F672"/>
    <mergeCell ref="G672:J672"/>
    <mergeCell ref="A751:I751"/>
    <mergeCell ref="A752:I752"/>
    <mergeCell ref="A1001:J1001"/>
    <mergeCell ref="A920:J920"/>
    <mergeCell ref="A921:F921"/>
    <mergeCell ref="G921:J921"/>
    <mergeCell ref="A999:I999"/>
    <mergeCell ref="A1000:I1000"/>
    <mergeCell ref="A1083:J1083"/>
    <mergeCell ref="A1002:J1002"/>
    <mergeCell ref="A1003:F1003"/>
    <mergeCell ref="G1003:J1003"/>
    <mergeCell ref="A1081:I1081"/>
    <mergeCell ref="A1082:I1082"/>
    <mergeCell ref="A1163:J1163"/>
    <mergeCell ref="A1084:J1084"/>
    <mergeCell ref="A1085:F1085"/>
    <mergeCell ref="G1085:J1085"/>
    <mergeCell ref="A1161:I1161"/>
    <mergeCell ref="A1162:I1162"/>
    <mergeCell ref="A1243:J1243"/>
    <mergeCell ref="A1164:J1164"/>
    <mergeCell ref="A1165:F1165"/>
    <mergeCell ref="G1165:J1165"/>
    <mergeCell ref="A1241:I1241"/>
    <mergeCell ref="A1242:I1242"/>
    <mergeCell ref="A1402:I1402"/>
    <mergeCell ref="A1401:I1401"/>
    <mergeCell ref="A1324:I1324"/>
    <mergeCell ref="A1325:F1325"/>
    <mergeCell ref="G1325:I1325"/>
    <mergeCell ref="A1245:F1245"/>
    <mergeCell ref="A1321:I1321"/>
    <mergeCell ref="A1322:I1322"/>
    <mergeCell ref="A1244:J1244"/>
    <mergeCell ref="G1245:J1245"/>
    <mergeCell ref="A919:J919"/>
    <mergeCell ref="A837:J837"/>
    <mergeCell ref="A838:F838"/>
    <mergeCell ref="G838:J838"/>
    <mergeCell ref="A917:I917"/>
    <mergeCell ref="A918:I918"/>
    <mergeCell ref="A836:J836"/>
    <mergeCell ref="A754:J754"/>
    <mergeCell ref="A755:F755"/>
    <mergeCell ref="G755:J755"/>
    <mergeCell ref="A834:I834"/>
    <mergeCell ref="A835:I835"/>
    <mergeCell ref="A421:J421"/>
    <mergeCell ref="A339:J339"/>
    <mergeCell ref="A340:F340"/>
    <mergeCell ref="G340:J340"/>
    <mergeCell ref="A419:I419"/>
    <mergeCell ref="A420:I420"/>
    <mergeCell ref="A338:J338"/>
    <mergeCell ref="A255:J255"/>
    <mergeCell ref="A256:F256"/>
    <mergeCell ref="G256:J256"/>
    <mergeCell ref="A336:I336"/>
    <mergeCell ref="A337:I337"/>
    <mergeCell ref="A254:J254"/>
    <mergeCell ref="A171:J171"/>
    <mergeCell ref="A172:F172"/>
    <mergeCell ref="G172:J172"/>
    <mergeCell ref="A252:I252"/>
    <mergeCell ref="A253:I253"/>
    <mergeCell ref="A170:J170"/>
    <mergeCell ref="A86:J86"/>
    <mergeCell ref="A87:F87"/>
    <mergeCell ref="G87:J87"/>
    <mergeCell ref="A168:I168"/>
    <mergeCell ref="A169:I169"/>
    <mergeCell ref="A85:J85"/>
    <mergeCell ref="A1:J1"/>
    <mergeCell ref="A2:F2"/>
    <mergeCell ref="G2:J2"/>
    <mergeCell ref="A83:I83"/>
    <mergeCell ref="A84:I84"/>
  </mergeCell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27"/>
  <sheetViews>
    <sheetView zoomScale="85" zoomScaleNormal="85" workbookViewId="0">
      <selection activeCell="D32" sqref="D32"/>
    </sheetView>
  </sheetViews>
  <sheetFormatPr defaultRowHeight="15" x14ac:dyDescent="0.25"/>
  <cols>
    <col min="1" max="1" width="26" customWidth="1"/>
    <col min="2" max="4" width="8.7109375" style="122" customWidth="1"/>
    <col min="5" max="6" width="8.7109375" customWidth="1"/>
    <col min="7" max="7" width="8.7109375" style="122" customWidth="1"/>
    <col min="8" max="9" width="8.7109375" customWidth="1"/>
    <col min="10" max="16" width="8.7109375" style="122" customWidth="1"/>
    <col min="17" max="17" width="8.7109375" customWidth="1"/>
    <col min="18" max="22" width="8.7109375" style="122" customWidth="1"/>
    <col min="23" max="24" width="8.7109375" customWidth="1"/>
    <col min="25" max="25" width="8.7109375" style="122" customWidth="1"/>
  </cols>
  <sheetData>
    <row r="1" spans="1:27" ht="27" thickBot="1" x14ac:dyDescent="0.45">
      <c r="A1" s="520" t="s">
        <v>136</v>
      </c>
      <c r="B1" s="521"/>
      <c r="C1" s="521"/>
      <c r="D1" s="521"/>
      <c r="E1" s="521"/>
      <c r="F1" s="521"/>
      <c r="G1" s="521"/>
      <c r="H1" s="521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3"/>
      <c r="AA1" s="94"/>
    </row>
    <row r="2" spans="1:27" ht="15.75" x14ac:dyDescent="0.25">
      <c r="A2" s="101" t="s">
        <v>135</v>
      </c>
      <c r="B2" s="97" t="s">
        <v>183</v>
      </c>
      <c r="C2" s="97" t="s">
        <v>185</v>
      </c>
      <c r="D2" s="97" t="s">
        <v>184</v>
      </c>
      <c r="E2" s="97" t="s">
        <v>164</v>
      </c>
      <c r="F2" s="99" t="s">
        <v>163</v>
      </c>
      <c r="G2" s="99" t="s">
        <v>200</v>
      </c>
      <c r="H2" s="97" t="s">
        <v>165</v>
      </c>
      <c r="I2" s="98" t="s">
        <v>166</v>
      </c>
      <c r="J2" s="98" t="s">
        <v>214</v>
      </c>
      <c r="K2" s="98" t="s">
        <v>215</v>
      </c>
      <c r="L2" s="98" t="s">
        <v>216</v>
      </c>
      <c r="M2" s="98" t="s">
        <v>186</v>
      </c>
      <c r="N2" s="324" t="s">
        <v>243</v>
      </c>
      <c r="O2" s="324" t="s">
        <v>295</v>
      </c>
      <c r="P2" s="324" t="s">
        <v>283</v>
      </c>
      <c r="Q2" s="192" t="s">
        <v>167</v>
      </c>
      <c r="R2" s="192" t="s">
        <v>237</v>
      </c>
      <c r="S2" s="100" t="s">
        <v>236</v>
      </c>
      <c r="T2" s="192" t="s">
        <v>217</v>
      </c>
      <c r="U2" s="192" t="s">
        <v>188</v>
      </c>
      <c r="V2" s="192" t="s">
        <v>218</v>
      </c>
      <c r="W2" s="100" t="s">
        <v>168</v>
      </c>
      <c r="X2" s="100" t="s">
        <v>169</v>
      </c>
      <c r="Y2" s="232" t="s">
        <v>187</v>
      </c>
      <c r="Z2" s="234" t="s">
        <v>229</v>
      </c>
      <c r="AA2" s="96"/>
    </row>
    <row r="3" spans="1:27" s="122" customFormat="1" ht="17.45" x14ac:dyDescent="0.3">
      <c r="A3" s="102" t="s">
        <v>3</v>
      </c>
      <c r="B3" s="380"/>
      <c r="C3" s="301">
        <v>1</v>
      </c>
      <c r="D3" s="301">
        <v>5</v>
      </c>
      <c r="E3" s="95">
        <v>2</v>
      </c>
      <c r="F3" s="95">
        <v>6</v>
      </c>
      <c r="G3" s="95"/>
      <c r="H3" s="95">
        <v>6</v>
      </c>
      <c r="I3" s="95">
        <v>5</v>
      </c>
      <c r="J3" s="95"/>
      <c r="K3" s="95"/>
      <c r="L3" s="95">
        <v>1</v>
      </c>
      <c r="M3" s="95"/>
      <c r="N3" s="95">
        <v>2</v>
      </c>
      <c r="O3" s="95"/>
      <c r="P3" s="95"/>
      <c r="Q3" s="95">
        <v>3</v>
      </c>
      <c r="R3" s="95">
        <v>1</v>
      </c>
      <c r="S3" s="95">
        <v>2</v>
      </c>
      <c r="T3" s="95"/>
      <c r="U3" s="95">
        <v>2</v>
      </c>
      <c r="V3" s="95"/>
      <c r="W3" s="95">
        <v>6</v>
      </c>
      <c r="X3" s="95">
        <v>5</v>
      </c>
      <c r="Y3" s="95">
        <v>1</v>
      </c>
      <c r="Z3" s="306">
        <f t="shared" ref="Z3:Z26" si="0">SUM(B3:Y3)</f>
        <v>48</v>
      </c>
    </row>
    <row r="4" spans="1:27" s="122" customFormat="1" ht="18" x14ac:dyDescent="0.25">
      <c r="A4" s="102" t="s">
        <v>4</v>
      </c>
      <c r="B4" s="301">
        <v>1</v>
      </c>
      <c r="C4" s="381"/>
      <c r="D4" s="301">
        <v>1</v>
      </c>
      <c r="E4" s="95">
        <v>5</v>
      </c>
      <c r="F4" s="95">
        <v>3</v>
      </c>
      <c r="G4" s="95">
        <v>2</v>
      </c>
      <c r="H4" s="95">
        <v>5</v>
      </c>
      <c r="I4" s="95">
        <v>4</v>
      </c>
      <c r="J4" s="95"/>
      <c r="K4" s="95"/>
      <c r="L4" s="95">
        <v>2</v>
      </c>
      <c r="M4" s="95"/>
      <c r="N4" s="95"/>
      <c r="O4" s="95"/>
      <c r="P4" s="95">
        <v>1</v>
      </c>
      <c r="Q4" s="95">
        <v>5</v>
      </c>
      <c r="R4" s="95"/>
      <c r="S4" s="95">
        <v>2</v>
      </c>
      <c r="T4" s="95"/>
      <c r="U4" s="95">
        <v>1</v>
      </c>
      <c r="V4" s="95"/>
      <c r="W4" s="95">
        <v>6</v>
      </c>
      <c r="X4" s="95">
        <v>2</v>
      </c>
      <c r="Y4" s="95">
        <v>1</v>
      </c>
      <c r="Z4" s="306">
        <f t="shared" si="0"/>
        <v>41</v>
      </c>
    </row>
    <row r="5" spans="1:27" s="122" customFormat="1" ht="18" x14ac:dyDescent="0.25">
      <c r="A5" s="102" t="s">
        <v>5</v>
      </c>
      <c r="B5" s="301">
        <v>5</v>
      </c>
      <c r="C5" s="301">
        <v>1</v>
      </c>
      <c r="D5" s="381"/>
      <c r="E5" s="95">
        <v>5</v>
      </c>
      <c r="F5" s="95">
        <v>1</v>
      </c>
      <c r="G5" s="95"/>
      <c r="H5" s="95">
        <v>3</v>
      </c>
      <c r="I5" s="95">
        <v>8</v>
      </c>
      <c r="J5" s="95">
        <v>1</v>
      </c>
      <c r="K5" s="95"/>
      <c r="L5" s="95"/>
      <c r="M5" s="95"/>
      <c r="N5" s="95">
        <v>1</v>
      </c>
      <c r="O5" s="95">
        <v>1</v>
      </c>
      <c r="P5" s="95">
        <v>1</v>
      </c>
      <c r="Q5" s="95">
        <v>2</v>
      </c>
      <c r="R5" s="95"/>
      <c r="S5" s="95">
        <v>2</v>
      </c>
      <c r="T5" s="95">
        <v>1</v>
      </c>
      <c r="U5" s="95">
        <v>2</v>
      </c>
      <c r="V5" s="95"/>
      <c r="W5" s="95">
        <v>7</v>
      </c>
      <c r="X5" s="95">
        <v>4</v>
      </c>
      <c r="Y5" s="95">
        <v>2</v>
      </c>
      <c r="Z5" s="306">
        <f t="shared" si="0"/>
        <v>47</v>
      </c>
    </row>
    <row r="6" spans="1:27" ht="18" x14ac:dyDescent="0.25">
      <c r="A6" s="102" t="s">
        <v>6</v>
      </c>
      <c r="B6" s="301">
        <v>2</v>
      </c>
      <c r="C6" s="301">
        <v>5</v>
      </c>
      <c r="D6" s="301">
        <v>5</v>
      </c>
      <c r="E6" s="233"/>
      <c r="F6" s="95">
        <v>2</v>
      </c>
      <c r="G6" s="95">
        <v>1</v>
      </c>
      <c r="H6" s="193">
        <v>13</v>
      </c>
      <c r="I6" s="95">
        <v>12</v>
      </c>
      <c r="J6" s="95"/>
      <c r="K6" s="95">
        <v>2</v>
      </c>
      <c r="L6" s="95">
        <v>1</v>
      </c>
      <c r="M6" s="95"/>
      <c r="N6" s="95">
        <v>4</v>
      </c>
      <c r="O6" s="95">
        <v>4</v>
      </c>
      <c r="P6" s="95">
        <v>2</v>
      </c>
      <c r="Q6" s="95">
        <v>8</v>
      </c>
      <c r="R6" s="95"/>
      <c r="S6" s="95">
        <v>1</v>
      </c>
      <c r="T6" s="95">
        <v>1</v>
      </c>
      <c r="U6" s="95">
        <v>1</v>
      </c>
      <c r="V6" s="95"/>
      <c r="W6" s="95">
        <v>10</v>
      </c>
      <c r="X6" s="95">
        <v>6</v>
      </c>
      <c r="Y6" s="95">
        <v>1</v>
      </c>
      <c r="Z6" s="306">
        <f t="shared" si="0"/>
        <v>81</v>
      </c>
      <c r="AA6" s="94"/>
    </row>
    <row r="7" spans="1:27" ht="17.45" x14ac:dyDescent="0.3">
      <c r="A7" s="102" t="s">
        <v>7</v>
      </c>
      <c r="B7" s="301">
        <v>6</v>
      </c>
      <c r="C7" s="301">
        <v>3</v>
      </c>
      <c r="D7" s="301">
        <v>1</v>
      </c>
      <c r="E7" s="95">
        <v>2</v>
      </c>
      <c r="F7" s="233"/>
      <c r="G7" s="95">
        <v>2</v>
      </c>
      <c r="H7" s="95">
        <v>6</v>
      </c>
      <c r="I7" s="95">
        <v>7</v>
      </c>
      <c r="J7" s="95"/>
      <c r="K7" s="95"/>
      <c r="L7" s="95"/>
      <c r="M7" s="95"/>
      <c r="N7" s="95">
        <v>2</v>
      </c>
      <c r="O7" s="95"/>
      <c r="P7" s="95">
        <v>2</v>
      </c>
      <c r="Q7" s="95">
        <v>8</v>
      </c>
      <c r="R7" s="95">
        <v>2</v>
      </c>
      <c r="S7" s="95">
        <v>2</v>
      </c>
      <c r="T7" s="95"/>
      <c r="U7" s="95">
        <v>5</v>
      </c>
      <c r="V7" s="95"/>
      <c r="W7" s="95">
        <v>2</v>
      </c>
      <c r="X7" s="95">
        <v>6</v>
      </c>
      <c r="Y7" s="95">
        <v>2</v>
      </c>
      <c r="Z7" s="306">
        <f t="shared" si="0"/>
        <v>58</v>
      </c>
      <c r="AA7" s="94"/>
    </row>
    <row r="8" spans="1:27" s="122" customFormat="1" ht="18" x14ac:dyDescent="0.25">
      <c r="A8" s="102" t="s">
        <v>9</v>
      </c>
      <c r="B8" s="301"/>
      <c r="C8" s="301">
        <v>2</v>
      </c>
      <c r="D8" s="301"/>
      <c r="E8" s="95">
        <v>1</v>
      </c>
      <c r="F8" s="95">
        <v>2</v>
      </c>
      <c r="G8" s="233"/>
      <c r="H8" s="95">
        <v>1</v>
      </c>
      <c r="I8" s="95"/>
      <c r="J8" s="95"/>
      <c r="K8" s="95"/>
      <c r="L8" s="95"/>
      <c r="M8" s="95"/>
      <c r="N8" s="95"/>
      <c r="O8" s="95">
        <v>1</v>
      </c>
      <c r="P8" s="95">
        <v>2</v>
      </c>
      <c r="Q8" s="95">
        <v>1</v>
      </c>
      <c r="R8" s="95"/>
      <c r="S8" s="95">
        <v>1</v>
      </c>
      <c r="T8" s="95"/>
      <c r="U8" s="95">
        <v>1</v>
      </c>
      <c r="V8" s="95"/>
      <c r="W8" s="95"/>
      <c r="X8" s="95"/>
      <c r="Y8" s="95"/>
      <c r="Z8" s="306">
        <f t="shared" si="0"/>
        <v>12</v>
      </c>
    </row>
    <row r="9" spans="1:27" ht="18" x14ac:dyDescent="0.25">
      <c r="A9" s="102" t="s">
        <v>11</v>
      </c>
      <c r="B9" s="301">
        <v>6</v>
      </c>
      <c r="C9" s="301">
        <v>5</v>
      </c>
      <c r="D9" s="301">
        <v>3</v>
      </c>
      <c r="E9" s="193">
        <v>13</v>
      </c>
      <c r="F9" s="95">
        <v>6</v>
      </c>
      <c r="G9" s="95">
        <v>1</v>
      </c>
      <c r="H9" s="233"/>
      <c r="I9" s="95">
        <v>10</v>
      </c>
      <c r="J9" s="95">
        <v>1</v>
      </c>
      <c r="K9" s="95">
        <v>4</v>
      </c>
      <c r="L9" s="95"/>
      <c r="M9" s="95">
        <v>1</v>
      </c>
      <c r="N9" s="95">
        <v>4</v>
      </c>
      <c r="O9" s="95">
        <v>1</v>
      </c>
      <c r="P9" s="95">
        <v>3</v>
      </c>
      <c r="Q9" s="95">
        <v>5</v>
      </c>
      <c r="R9" s="95">
        <v>1</v>
      </c>
      <c r="S9" s="95">
        <v>1</v>
      </c>
      <c r="T9" s="95"/>
      <c r="U9" s="95">
        <v>3</v>
      </c>
      <c r="V9" s="95"/>
      <c r="W9" s="95">
        <v>6</v>
      </c>
      <c r="X9" s="95">
        <v>5</v>
      </c>
      <c r="Y9" s="95">
        <v>3</v>
      </c>
      <c r="Z9" s="306">
        <f t="shared" si="0"/>
        <v>82</v>
      </c>
      <c r="AA9" s="94"/>
    </row>
    <row r="10" spans="1:27" ht="18" x14ac:dyDescent="0.25">
      <c r="A10" s="102" t="s">
        <v>12</v>
      </c>
      <c r="B10" s="301">
        <v>5</v>
      </c>
      <c r="C10" s="301">
        <v>4</v>
      </c>
      <c r="D10" s="301">
        <v>8</v>
      </c>
      <c r="E10" s="95">
        <v>12</v>
      </c>
      <c r="F10" s="95">
        <v>7</v>
      </c>
      <c r="G10" s="95"/>
      <c r="H10" s="95">
        <v>10</v>
      </c>
      <c r="I10" s="233"/>
      <c r="J10" s="95"/>
      <c r="K10" s="95">
        <v>1</v>
      </c>
      <c r="L10" s="95"/>
      <c r="M10" s="95"/>
      <c r="N10" s="95">
        <v>2</v>
      </c>
      <c r="O10" s="95">
        <v>2</v>
      </c>
      <c r="P10" s="95">
        <v>1</v>
      </c>
      <c r="Q10" s="95">
        <v>5</v>
      </c>
      <c r="R10" s="95">
        <v>1</v>
      </c>
      <c r="S10" s="95">
        <v>1</v>
      </c>
      <c r="T10" s="95"/>
      <c r="U10" s="95">
        <v>3</v>
      </c>
      <c r="V10" s="95"/>
      <c r="W10" s="95">
        <v>7</v>
      </c>
      <c r="X10" s="95">
        <v>9</v>
      </c>
      <c r="Y10" s="95">
        <v>1</v>
      </c>
      <c r="Z10" s="306">
        <f t="shared" si="0"/>
        <v>79</v>
      </c>
      <c r="AA10" s="94"/>
    </row>
    <row r="11" spans="1:27" s="122" customFormat="1" ht="18" x14ac:dyDescent="0.25">
      <c r="A11" s="102" t="s">
        <v>203</v>
      </c>
      <c r="B11" s="301"/>
      <c r="C11" s="301"/>
      <c r="D11" s="301">
        <v>1</v>
      </c>
      <c r="E11" s="95"/>
      <c r="F11" s="95"/>
      <c r="G11" s="95"/>
      <c r="H11" s="95">
        <v>1</v>
      </c>
      <c r="I11" s="95"/>
      <c r="J11" s="233"/>
      <c r="K11" s="95">
        <v>1</v>
      </c>
      <c r="L11" s="95"/>
      <c r="M11" s="95"/>
      <c r="N11" s="95"/>
      <c r="O11" s="95"/>
      <c r="P11" s="95"/>
      <c r="Q11" s="95"/>
      <c r="R11" s="95"/>
      <c r="S11" s="95"/>
      <c r="T11" s="95">
        <v>2</v>
      </c>
      <c r="U11" s="95"/>
      <c r="V11" s="95">
        <v>1</v>
      </c>
      <c r="W11" s="95">
        <v>1</v>
      </c>
      <c r="X11" s="193"/>
      <c r="Y11" s="95">
        <v>1</v>
      </c>
      <c r="Z11" s="306">
        <f t="shared" si="0"/>
        <v>8</v>
      </c>
    </row>
    <row r="12" spans="1:27" s="122" customFormat="1" ht="18" x14ac:dyDescent="0.25">
      <c r="A12" s="102" t="s">
        <v>14</v>
      </c>
      <c r="B12" s="301"/>
      <c r="C12" s="301"/>
      <c r="D12" s="301"/>
      <c r="E12" s="95">
        <v>2</v>
      </c>
      <c r="F12" s="95"/>
      <c r="G12" s="95"/>
      <c r="H12" s="95">
        <v>4</v>
      </c>
      <c r="I12" s="95">
        <v>1</v>
      </c>
      <c r="J12" s="95">
        <v>1</v>
      </c>
      <c r="K12" s="233"/>
      <c r="L12" s="95"/>
      <c r="M12" s="95"/>
      <c r="N12" s="95"/>
      <c r="O12" s="95"/>
      <c r="P12" s="95"/>
      <c r="Q12" s="95"/>
      <c r="R12" s="95">
        <v>2</v>
      </c>
      <c r="S12" s="95">
        <v>1</v>
      </c>
      <c r="T12" s="95"/>
      <c r="U12" s="95"/>
      <c r="V12" s="95"/>
      <c r="W12" s="95">
        <v>2</v>
      </c>
      <c r="X12" s="95">
        <v>1</v>
      </c>
      <c r="Y12" s="95">
        <v>2</v>
      </c>
      <c r="Z12" s="306">
        <f t="shared" si="0"/>
        <v>16</v>
      </c>
    </row>
    <row r="13" spans="1:27" s="122" customFormat="1" ht="18" x14ac:dyDescent="0.25">
      <c r="A13" s="102" t="s">
        <v>15</v>
      </c>
      <c r="B13" s="301">
        <v>1</v>
      </c>
      <c r="C13" s="301">
        <v>2</v>
      </c>
      <c r="D13" s="301"/>
      <c r="E13" s="95">
        <v>1</v>
      </c>
      <c r="F13" s="95"/>
      <c r="G13" s="95"/>
      <c r="H13" s="95"/>
      <c r="I13" s="95"/>
      <c r="J13" s="95"/>
      <c r="K13" s="95"/>
      <c r="L13" s="233"/>
      <c r="M13" s="95"/>
      <c r="N13" s="95"/>
      <c r="O13" s="95"/>
      <c r="P13" s="95"/>
      <c r="Q13" s="95">
        <v>1</v>
      </c>
      <c r="R13" s="95"/>
      <c r="S13" s="95"/>
      <c r="T13" s="95"/>
      <c r="U13" s="95"/>
      <c r="V13" s="95">
        <v>1</v>
      </c>
      <c r="W13" s="95">
        <v>2</v>
      </c>
      <c r="X13" s="95">
        <v>1</v>
      </c>
      <c r="Y13" s="95">
        <v>2</v>
      </c>
      <c r="Z13" s="306">
        <f t="shared" si="0"/>
        <v>11</v>
      </c>
    </row>
    <row r="14" spans="1:27" s="122" customFormat="1" ht="18" x14ac:dyDescent="0.25">
      <c r="A14" s="102" t="s">
        <v>16</v>
      </c>
      <c r="B14" s="301"/>
      <c r="C14" s="301"/>
      <c r="D14" s="301"/>
      <c r="E14" s="95"/>
      <c r="F14" s="95"/>
      <c r="G14" s="95"/>
      <c r="H14" s="95">
        <v>1</v>
      </c>
      <c r="I14" s="95"/>
      <c r="J14" s="95"/>
      <c r="K14" s="95"/>
      <c r="L14" s="95"/>
      <c r="M14" s="233"/>
      <c r="N14" s="95"/>
      <c r="O14" s="95"/>
      <c r="P14" s="95">
        <v>2</v>
      </c>
      <c r="Q14" s="95"/>
      <c r="R14" s="95"/>
      <c r="S14" s="95"/>
      <c r="T14" s="95"/>
      <c r="U14" s="95">
        <v>1</v>
      </c>
      <c r="V14" s="95"/>
      <c r="W14" s="95"/>
      <c r="X14" s="95"/>
      <c r="Y14" s="95"/>
      <c r="Z14" s="306">
        <f t="shared" si="0"/>
        <v>4</v>
      </c>
    </row>
    <row r="15" spans="1:27" s="122" customFormat="1" ht="17.45" x14ac:dyDescent="0.3">
      <c r="A15" s="103" t="s">
        <v>241</v>
      </c>
      <c r="B15" s="301">
        <v>2</v>
      </c>
      <c r="C15" s="301"/>
      <c r="D15" s="301">
        <v>1</v>
      </c>
      <c r="E15" s="95">
        <v>4</v>
      </c>
      <c r="F15" s="95">
        <v>2</v>
      </c>
      <c r="G15" s="95"/>
      <c r="H15" s="95">
        <v>4</v>
      </c>
      <c r="I15" s="95">
        <v>2</v>
      </c>
      <c r="J15" s="95"/>
      <c r="K15" s="95"/>
      <c r="L15" s="95"/>
      <c r="M15" s="95"/>
      <c r="N15" s="233"/>
      <c r="O15" s="95"/>
      <c r="P15" s="95"/>
      <c r="Q15" s="95"/>
      <c r="R15" s="95"/>
      <c r="S15" s="95"/>
      <c r="T15" s="95"/>
      <c r="U15" s="95">
        <v>1</v>
      </c>
      <c r="V15" s="95"/>
      <c r="W15" s="95"/>
      <c r="X15" s="95"/>
      <c r="Y15" s="95">
        <v>1</v>
      </c>
      <c r="Z15" s="306">
        <f t="shared" si="0"/>
        <v>17</v>
      </c>
    </row>
    <row r="16" spans="1:27" s="122" customFormat="1" ht="18" x14ac:dyDescent="0.25">
      <c r="A16" s="103" t="s">
        <v>292</v>
      </c>
      <c r="B16" s="301"/>
      <c r="C16" s="301"/>
      <c r="D16" s="301">
        <v>1</v>
      </c>
      <c r="E16" s="95">
        <v>4</v>
      </c>
      <c r="F16" s="95"/>
      <c r="G16" s="95">
        <v>1</v>
      </c>
      <c r="H16" s="95">
        <v>1</v>
      </c>
      <c r="I16" s="95">
        <v>2</v>
      </c>
      <c r="J16" s="95"/>
      <c r="K16" s="95"/>
      <c r="L16" s="95"/>
      <c r="M16" s="95"/>
      <c r="N16" s="95"/>
      <c r="O16" s="233"/>
      <c r="P16" s="95">
        <v>2</v>
      </c>
      <c r="Q16" s="95"/>
      <c r="R16" s="95"/>
      <c r="S16" s="95"/>
      <c r="T16" s="95"/>
      <c r="U16" s="95"/>
      <c r="V16" s="95"/>
      <c r="W16" s="95"/>
      <c r="X16" s="95"/>
      <c r="Y16" s="95"/>
      <c r="Z16" s="306">
        <f t="shared" si="0"/>
        <v>11</v>
      </c>
    </row>
    <row r="17" spans="1:27" s="122" customFormat="1" ht="18" x14ac:dyDescent="0.25">
      <c r="A17" s="103" t="s">
        <v>271</v>
      </c>
      <c r="B17" s="301"/>
      <c r="C17" s="301">
        <v>1</v>
      </c>
      <c r="D17" s="301">
        <v>1</v>
      </c>
      <c r="E17" s="95">
        <v>2</v>
      </c>
      <c r="F17" s="95">
        <v>2</v>
      </c>
      <c r="G17" s="95">
        <v>2</v>
      </c>
      <c r="H17" s="95">
        <v>3</v>
      </c>
      <c r="I17" s="95">
        <v>1</v>
      </c>
      <c r="J17" s="95"/>
      <c r="K17" s="95"/>
      <c r="L17" s="95"/>
      <c r="M17" s="95">
        <v>2</v>
      </c>
      <c r="N17" s="95"/>
      <c r="O17" s="95">
        <v>2</v>
      </c>
      <c r="P17" s="233"/>
      <c r="Q17" s="95">
        <v>1</v>
      </c>
      <c r="R17" s="95"/>
      <c r="S17" s="95"/>
      <c r="T17" s="95"/>
      <c r="U17" s="95">
        <v>1</v>
      </c>
      <c r="V17" s="95"/>
      <c r="W17" s="95"/>
      <c r="X17" s="95">
        <v>1</v>
      </c>
      <c r="Y17" s="95">
        <v>3</v>
      </c>
      <c r="Z17" s="306">
        <f t="shared" si="0"/>
        <v>22</v>
      </c>
    </row>
    <row r="18" spans="1:27" ht="18" x14ac:dyDescent="0.25">
      <c r="A18" s="103" t="s">
        <v>19</v>
      </c>
      <c r="B18" s="301">
        <v>3</v>
      </c>
      <c r="C18" s="301">
        <v>5</v>
      </c>
      <c r="D18" s="301">
        <v>2</v>
      </c>
      <c r="E18" s="95">
        <v>8</v>
      </c>
      <c r="F18" s="95">
        <v>8</v>
      </c>
      <c r="G18" s="95">
        <v>1</v>
      </c>
      <c r="H18" s="95">
        <v>5</v>
      </c>
      <c r="I18" s="95">
        <v>5</v>
      </c>
      <c r="J18" s="95"/>
      <c r="K18" s="95"/>
      <c r="L18" s="95">
        <v>1</v>
      </c>
      <c r="M18" s="95"/>
      <c r="N18" s="95"/>
      <c r="O18" s="95"/>
      <c r="P18" s="95">
        <v>1</v>
      </c>
      <c r="Q18" s="233"/>
      <c r="R18" s="95">
        <v>1</v>
      </c>
      <c r="S18" s="95">
        <v>1</v>
      </c>
      <c r="T18" s="95"/>
      <c r="U18" s="95"/>
      <c r="V18" s="95"/>
      <c r="W18" s="95">
        <v>1</v>
      </c>
      <c r="X18" s="95">
        <v>5</v>
      </c>
      <c r="Y18" s="95">
        <v>2</v>
      </c>
      <c r="Z18" s="306">
        <f t="shared" si="0"/>
        <v>49</v>
      </c>
      <c r="AA18" s="94"/>
    </row>
    <row r="19" spans="1:27" s="122" customFormat="1" ht="18" x14ac:dyDescent="0.25">
      <c r="A19" s="103" t="s">
        <v>20</v>
      </c>
      <c r="B19" s="301">
        <v>1</v>
      </c>
      <c r="C19" s="301"/>
      <c r="D19" s="301"/>
      <c r="E19" s="95"/>
      <c r="F19" s="95">
        <v>2</v>
      </c>
      <c r="G19" s="95"/>
      <c r="H19" s="95">
        <v>1</v>
      </c>
      <c r="I19" s="95">
        <v>1</v>
      </c>
      <c r="J19" s="95"/>
      <c r="K19" s="95">
        <v>2</v>
      </c>
      <c r="L19" s="95"/>
      <c r="M19" s="95"/>
      <c r="N19" s="95"/>
      <c r="O19" s="95"/>
      <c r="P19" s="95"/>
      <c r="Q19" s="95">
        <v>1</v>
      </c>
      <c r="R19" s="233"/>
      <c r="S19" s="95"/>
      <c r="T19" s="95"/>
      <c r="U19" s="95"/>
      <c r="V19" s="95"/>
      <c r="W19" s="95">
        <v>1</v>
      </c>
      <c r="X19" s="95">
        <v>3</v>
      </c>
      <c r="Y19" s="95"/>
      <c r="Z19" s="306">
        <f t="shared" si="0"/>
        <v>12</v>
      </c>
    </row>
    <row r="20" spans="1:27" s="122" customFormat="1" ht="18" x14ac:dyDescent="0.25">
      <c r="A20" s="103" t="s">
        <v>8</v>
      </c>
      <c r="B20" s="301">
        <v>2</v>
      </c>
      <c r="C20" s="301">
        <v>2</v>
      </c>
      <c r="D20" s="301">
        <v>2</v>
      </c>
      <c r="E20" s="95">
        <v>1</v>
      </c>
      <c r="F20" s="95">
        <v>2</v>
      </c>
      <c r="G20" s="95">
        <v>1</v>
      </c>
      <c r="H20" s="95">
        <v>1</v>
      </c>
      <c r="I20" s="95">
        <v>1</v>
      </c>
      <c r="J20" s="95"/>
      <c r="K20" s="95">
        <v>1</v>
      </c>
      <c r="L20" s="95"/>
      <c r="M20" s="95"/>
      <c r="N20" s="95"/>
      <c r="O20" s="95"/>
      <c r="P20" s="95"/>
      <c r="Q20" s="95">
        <v>1</v>
      </c>
      <c r="R20" s="95"/>
      <c r="S20" s="233"/>
      <c r="T20" s="95"/>
      <c r="U20" s="95"/>
      <c r="V20" s="95"/>
      <c r="W20" s="95"/>
      <c r="X20" s="95">
        <v>1</v>
      </c>
      <c r="Y20" s="95">
        <v>1</v>
      </c>
      <c r="Z20" s="306">
        <f t="shared" si="0"/>
        <v>16</v>
      </c>
    </row>
    <row r="21" spans="1:27" s="122" customFormat="1" ht="18" x14ac:dyDescent="0.25">
      <c r="A21" s="103" t="s">
        <v>82</v>
      </c>
      <c r="B21" s="301"/>
      <c r="C21" s="301"/>
      <c r="D21" s="301">
        <v>1</v>
      </c>
      <c r="E21" s="95">
        <v>1</v>
      </c>
      <c r="F21" s="95"/>
      <c r="G21" s="95"/>
      <c r="H21" s="95"/>
      <c r="I21" s="95"/>
      <c r="J21" s="95">
        <v>2</v>
      </c>
      <c r="K21" s="95"/>
      <c r="L21" s="95"/>
      <c r="M21" s="95"/>
      <c r="N21" s="95"/>
      <c r="O21" s="95"/>
      <c r="P21" s="95"/>
      <c r="Q21" s="95"/>
      <c r="R21" s="95"/>
      <c r="S21" s="95"/>
      <c r="T21" s="233"/>
      <c r="U21" s="95"/>
      <c r="V21" s="95">
        <v>2</v>
      </c>
      <c r="W21" s="95">
        <v>2</v>
      </c>
      <c r="X21" s="95"/>
      <c r="Y21" s="95"/>
      <c r="Z21" s="306">
        <f t="shared" si="0"/>
        <v>8</v>
      </c>
    </row>
    <row r="22" spans="1:27" s="122" customFormat="1" ht="18" x14ac:dyDescent="0.25">
      <c r="A22" s="103" t="s">
        <v>21</v>
      </c>
      <c r="B22" s="301">
        <v>2</v>
      </c>
      <c r="C22" s="301">
        <v>1</v>
      </c>
      <c r="D22" s="301">
        <v>2</v>
      </c>
      <c r="E22" s="95">
        <v>1</v>
      </c>
      <c r="F22" s="95">
        <v>5</v>
      </c>
      <c r="G22" s="95">
        <v>1</v>
      </c>
      <c r="H22" s="95">
        <v>3</v>
      </c>
      <c r="I22" s="95">
        <v>3</v>
      </c>
      <c r="J22" s="95"/>
      <c r="K22" s="95"/>
      <c r="L22" s="95"/>
      <c r="M22" s="95">
        <v>1</v>
      </c>
      <c r="N22" s="95">
        <v>1</v>
      </c>
      <c r="O22" s="95"/>
      <c r="P22" s="95">
        <v>1</v>
      </c>
      <c r="Q22" s="95"/>
      <c r="R22" s="95"/>
      <c r="S22" s="95"/>
      <c r="T22" s="95"/>
      <c r="U22" s="233"/>
      <c r="V22" s="95"/>
      <c r="W22" s="95">
        <v>2</v>
      </c>
      <c r="X22" s="95">
        <v>2</v>
      </c>
      <c r="Y22" s="95">
        <v>2</v>
      </c>
      <c r="Z22" s="306">
        <f t="shared" si="0"/>
        <v>27</v>
      </c>
    </row>
    <row r="23" spans="1:27" s="122" customFormat="1" ht="18" x14ac:dyDescent="0.25">
      <c r="A23" s="103" t="s">
        <v>202</v>
      </c>
      <c r="B23" s="301"/>
      <c r="C23" s="301"/>
      <c r="D23" s="301"/>
      <c r="E23" s="95"/>
      <c r="F23" s="95"/>
      <c r="G23" s="95"/>
      <c r="H23" s="95"/>
      <c r="I23" s="95"/>
      <c r="J23" s="95">
        <v>1</v>
      </c>
      <c r="K23" s="95"/>
      <c r="L23" s="95">
        <v>1</v>
      </c>
      <c r="M23" s="95"/>
      <c r="N23" s="95"/>
      <c r="O23" s="95"/>
      <c r="P23" s="95"/>
      <c r="Q23" s="95"/>
      <c r="R23" s="95"/>
      <c r="S23" s="95"/>
      <c r="T23" s="95">
        <v>2</v>
      </c>
      <c r="U23" s="95"/>
      <c r="V23" s="233"/>
      <c r="W23" s="95">
        <v>1</v>
      </c>
      <c r="X23" s="95"/>
      <c r="Y23" s="95">
        <v>1</v>
      </c>
      <c r="Z23" s="306">
        <f t="shared" si="0"/>
        <v>6</v>
      </c>
    </row>
    <row r="24" spans="1:27" ht="18" x14ac:dyDescent="0.25">
      <c r="A24" s="103" t="s">
        <v>24</v>
      </c>
      <c r="B24" s="301">
        <v>6</v>
      </c>
      <c r="C24" s="301">
        <v>6</v>
      </c>
      <c r="D24" s="301">
        <v>7</v>
      </c>
      <c r="E24" s="95">
        <v>10</v>
      </c>
      <c r="F24" s="95">
        <v>2</v>
      </c>
      <c r="G24" s="95"/>
      <c r="H24" s="95">
        <v>6</v>
      </c>
      <c r="I24" s="95">
        <v>7</v>
      </c>
      <c r="J24" s="95">
        <v>1</v>
      </c>
      <c r="K24" s="95">
        <v>2</v>
      </c>
      <c r="L24" s="95">
        <v>2</v>
      </c>
      <c r="M24" s="95"/>
      <c r="N24" s="95"/>
      <c r="O24" s="95"/>
      <c r="P24" s="95"/>
      <c r="Q24" s="95">
        <v>1</v>
      </c>
      <c r="R24" s="95">
        <v>1</v>
      </c>
      <c r="S24" s="95"/>
      <c r="T24" s="95">
        <v>2</v>
      </c>
      <c r="U24" s="95">
        <v>2</v>
      </c>
      <c r="V24" s="95">
        <v>1</v>
      </c>
      <c r="W24" s="233"/>
      <c r="X24" s="95">
        <v>8</v>
      </c>
      <c r="Y24" s="95">
        <v>4</v>
      </c>
      <c r="Z24" s="306">
        <f t="shared" si="0"/>
        <v>68</v>
      </c>
      <c r="AA24" s="94"/>
    </row>
    <row r="25" spans="1:27" ht="18" x14ac:dyDescent="0.25">
      <c r="A25" s="103" t="s">
        <v>148</v>
      </c>
      <c r="B25" s="301">
        <v>5</v>
      </c>
      <c r="C25" s="301">
        <v>2</v>
      </c>
      <c r="D25" s="301">
        <v>4</v>
      </c>
      <c r="E25" s="95">
        <v>6</v>
      </c>
      <c r="F25" s="95">
        <v>6</v>
      </c>
      <c r="G25" s="95"/>
      <c r="H25" s="95">
        <v>5</v>
      </c>
      <c r="I25" s="95">
        <v>9</v>
      </c>
      <c r="J25" s="193"/>
      <c r="K25" s="95">
        <v>1</v>
      </c>
      <c r="L25" s="95">
        <v>1</v>
      </c>
      <c r="M25" s="95"/>
      <c r="N25" s="95"/>
      <c r="O25" s="95"/>
      <c r="P25" s="95">
        <v>1</v>
      </c>
      <c r="Q25" s="95">
        <v>5</v>
      </c>
      <c r="R25" s="95">
        <v>3</v>
      </c>
      <c r="S25" s="95">
        <v>1</v>
      </c>
      <c r="T25" s="95"/>
      <c r="U25" s="95">
        <v>2</v>
      </c>
      <c r="V25" s="95"/>
      <c r="W25" s="95">
        <v>8</v>
      </c>
      <c r="X25" s="233"/>
      <c r="Y25" s="95">
        <v>2</v>
      </c>
      <c r="Z25" s="306">
        <f t="shared" si="0"/>
        <v>61</v>
      </c>
      <c r="AA25" s="94"/>
    </row>
    <row r="26" spans="1:27" s="122" customFormat="1" ht="17.45" x14ac:dyDescent="0.3">
      <c r="A26" s="103" t="s">
        <v>27</v>
      </c>
      <c r="B26" s="301">
        <v>1</v>
      </c>
      <c r="C26" s="301">
        <v>1</v>
      </c>
      <c r="D26" s="301">
        <v>2</v>
      </c>
      <c r="E26" s="95">
        <v>1</v>
      </c>
      <c r="F26" s="95">
        <v>2</v>
      </c>
      <c r="G26" s="95"/>
      <c r="H26" s="95">
        <v>3</v>
      </c>
      <c r="I26" s="95">
        <v>1</v>
      </c>
      <c r="J26" s="95">
        <v>1</v>
      </c>
      <c r="K26" s="95">
        <v>2</v>
      </c>
      <c r="L26" s="95">
        <v>2</v>
      </c>
      <c r="M26" s="95"/>
      <c r="N26" s="95">
        <v>1</v>
      </c>
      <c r="O26" s="95"/>
      <c r="P26" s="95">
        <v>3</v>
      </c>
      <c r="Q26" s="95">
        <v>2</v>
      </c>
      <c r="R26" s="95"/>
      <c r="S26" s="95">
        <v>1</v>
      </c>
      <c r="T26" s="95"/>
      <c r="U26" s="95">
        <v>2</v>
      </c>
      <c r="V26" s="95">
        <v>1</v>
      </c>
      <c r="W26" s="95">
        <v>4</v>
      </c>
      <c r="X26" s="95">
        <v>2</v>
      </c>
      <c r="Y26" s="233"/>
      <c r="Z26" s="306">
        <f t="shared" si="0"/>
        <v>32</v>
      </c>
    </row>
    <row r="27" spans="1:27" ht="18.600000000000001" thickBot="1" x14ac:dyDescent="0.4">
      <c r="A27" s="217" t="s">
        <v>162</v>
      </c>
      <c r="B27" s="304">
        <f t="shared" ref="B27:Y27" si="1">SUM(B3:B26)</f>
        <v>48</v>
      </c>
      <c r="C27" s="304">
        <f t="shared" si="1"/>
        <v>41</v>
      </c>
      <c r="D27" s="304">
        <f t="shared" si="1"/>
        <v>47</v>
      </c>
      <c r="E27" s="305">
        <f t="shared" si="1"/>
        <v>81</v>
      </c>
      <c r="F27" s="305">
        <f t="shared" si="1"/>
        <v>58</v>
      </c>
      <c r="G27" s="305">
        <f t="shared" si="1"/>
        <v>12</v>
      </c>
      <c r="H27" s="305">
        <f t="shared" si="1"/>
        <v>82</v>
      </c>
      <c r="I27" s="305">
        <f t="shared" si="1"/>
        <v>79</v>
      </c>
      <c r="J27" s="305">
        <f t="shared" si="1"/>
        <v>8</v>
      </c>
      <c r="K27" s="305">
        <f t="shared" si="1"/>
        <v>16</v>
      </c>
      <c r="L27" s="305">
        <f t="shared" si="1"/>
        <v>11</v>
      </c>
      <c r="M27" s="305">
        <f t="shared" si="1"/>
        <v>4</v>
      </c>
      <c r="N27" s="305">
        <f t="shared" si="1"/>
        <v>17</v>
      </c>
      <c r="O27" s="305">
        <f>SUM(O3:O26)</f>
        <v>11</v>
      </c>
      <c r="P27" s="305">
        <f>SUM(P3:P26)</f>
        <v>22</v>
      </c>
      <c r="Q27" s="305">
        <f t="shared" si="1"/>
        <v>49</v>
      </c>
      <c r="R27" s="305">
        <f t="shared" si="1"/>
        <v>12</v>
      </c>
      <c r="S27" s="305">
        <f t="shared" si="1"/>
        <v>16</v>
      </c>
      <c r="T27" s="305">
        <f t="shared" si="1"/>
        <v>8</v>
      </c>
      <c r="U27" s="305">
        <f t="shared" si="1"/>
        <v>27</v>
      </c>
      <c r="V27" s="305">
        <f t="shared" si="1"/>
        <v>6</v>
      </c>
      <c r="W27" s="305">
        <f t="shared" si="1"/>
        <v>68</v>
      </c>
      <c r="X27" s="305">
        <f t="shared" si="1"/>
        <v>61</v>
      </c>
      <c r="Y27" s="305">
        <f t="shared" si="1"/>
        <v>32</v>
      </c>
      <c r="Z27" s="235">
        <f t="shared" ref="Z27" si="2">SUM(B27:Y27)</f>
        <v>816</v>
      </c>
    </row>
  </sheetData>
  <mergeCells count="1">
    <mergeCell ref="A1:Z1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Z27"/>
  <sheetViews>
    <sheetView zoomScale="85" zoomScaleNormal="85" workbookViewId="0">
      <selection activeCell="E35" sqref="E35"/>
    </sheetView>
  </sheetViews>
  <sheetFormatPr defaultColWidth="8.85546875" defaultRowHeight="15" x14ac:dyDescent="0.25"/>
  <cols>
    <col min="1" max="1" width="25.42578125" style="94" customWidth="1"/>
    <col min="2" max="4" width="8.7109375" style="122" customWidth="1"/>
    <col min="5" max="6" width="8.85546875" style="94"/>
    <col min="7" max="7" width="8.85546875" style="122"/>
    <col min="8" max="9" width="8.85546875" style="94"/>
    <col min="10" max="16" width="8.85546875" style="122"/>
    <col min="17" max="17" width="8.85546875" style="94"/>
    <col min="18" max="22" width="8.85546875" style="122"/>
    <col min="23" max="24" width="8.85546875" style="94"/>
    <col min="25" max="25" width="8" style="122" customWidth="1"/>
    <col min="26" max="16384" width="8.85546875" style="94"/>
  </cols>
  <sheetData>
    <row r="1" spans="1:26" ht="26.25" x14ac:dyDescent="0.4">
      <c r="A1" s="524" t="s">
        <v>137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</row>
    <row r="2" spans="1:26" ht="15.75" x14ac:dyDescent="0.25">
      <c r="A2" s="238" t="s">
        <v>135</v>
      </c>
      <c r="B2" s="97" t="s">
        <v>183</v>
      </c>
      <c r="C2" s="97" t="s">
        <v>185</v>
      </c>
      <c r="D2" s="97" t="s">
        <v>184</v>
      </c>
      <c r="E2" s="97" t="s">
        <v>164</v>
      </c>
      <c r="F2" s="239" t="s">
        <v>163</v>
      </c>
      <c r="G2" s="239" t="s">
        <v>200</v>
      </c>
      <c r="H2" s="97" t="s">
        <v>165</v>
      </c>
      <c r="I2" s="97" t="s">
        <v>166</v>
      </c>
      <c r="J2" s="97" t="s">
        <v>214</v>
      </c>
      <c r="K2" s="97" t="s">
        <v>215</v>
      </c>
      <c r="L2" s="97" t="s">
        <v>216</v>
      </c>
      <c r="M2" s="97" t="s">
        <v>186</v>
      </c>
      <c r="N2" s="240" t="s">
        <v>243</v>
      </c>
      <c r="O2" s="240" t="s">
        <v>295</v>
      </c>
      <c r="P2" s="240" t="s">
        <v>283</v>
      </c>
      <c r="Q2" s="240" t="s">
        <v>167</v>
      </c>
      <c r="R2" s="240" t="s">
        <v>237</v>
      </c>
      <c r="S2" s="374" t="s">
        <v>236</v>
      </c>
      <c r="T2" s="240" t="s">
        <v>217</v>
      </c>
      <c r="U2" s="240" t="s">
        <v>188</v>
      </c>
      <c r="V2" s="240" t="s">
        <v>218</v>
      </c>
      <c r="W2" s="241" t="s">
        <v>168</v>
      </c>
      <c r="X2" s="241" t="s">
        <v>169</v>
      </c>
      <c r="Y2" s="241" t="s">
        <v>187</v>
      </c>
      <c r="Z2" s="242" t="s">
        <v>229</v>
      </c>
    </row>
    <row r="3" spans="1:26" s="122" customFormat="1" ht="17.45" x14ac:dyDescent="0.3">
      <c r="A3" s="236" t="s">
        <v>3</v>
      </c>
      <c r="B3" s="191"/>
      <c r="C3" s="95">
        <v>5</v>
      </c>
      <c r="D3" s="95">
        <v>9</v>
      </c>
      <c r="E3" s="95">
        <v>8</v>
      </c>
      <c r="F3" s="95">
        <v>7</v>
      </c>
      <c r="G3" s="95"/>
      <c r="H3" s="95">
        <v>7</v>
      </c>
      <c r="I3" s="95">
        <v>9</v>
      </c>
      <c r="J3" s="95"/>
      <c r="K3" s="95">
        <v>1</v>
      </c>
      <c r="L3" s="95"/>
      <c r="M3" s="95"/>
      <c r="N3" s="95">
        <v>2</v>
      </c>
      <c r="O3" s="95">
        <v>2</v>
      </c>
      <c r="P3" s="95"/>
      <c r="Q3" s="95">
        <v>6</v>
      </c>
      <c r="R3" s="95"/>
      <c r="S3" s="95">
        <v>2</v>
      </c>
      <c r="T3" s="95"/>
      <c r="U3" s="95">
        <v>5</v>
      </c>
      <c r="V3" s="95"/>
      <c r="W3" s="95">
        <v>4</v>
      </c>
      <c r="X3" s="95">
        <v>6</v>
      </c>
      <c r="Y3" s="95">
        <v>5</v>
      </c>
      <c r="Z3" s="303">
        <f t="shared" ref="Z3:Z27" si="0">SUM(B3:Y3)</f>
        <v>78</v>
      </c>
    </row>
    <row r="4" spans="1:26" s="122" customFormat="1" ht="18" x14ac:dyDescent="0.25">
      <c r="A4" s="236" t="s">
        <v>4</v>
      </c>
      <c r="B4" s="95">
        <v>5</v>
      </c>
      <c r="C4" s="191"/>
      <c r="D4" s="95">
        <v>3</v>
      </c>
      <c r="E4" s="95">
        <v>10</v>
      </c>
      <c r="F4" s="95">
        <v>6</v>
      </c>
      <c r="G4" s="95"/>
      <c r="H4" s="95">
        <v>8</v>
      </c>
      <c r="I4" s="95">
        <v>7</v>
      </c>
      <c r="J4" s="95"/>
      <c r="K4" s="95">
        <v>3</v>
      </c>
      <c r="L4" s="95">
        <v>1</v>
      </c>
      <c r="M4" s="95">
        <v>1</v>
      </c>
      <c r="N4" s="95">
        <v>3</v>
      </c>
      <c r="O4" s="95">
        <v>2</v>
      </c>
      <c r="P4" s="95">
        <v>4</v>
      </c>
      <c r="Q4" s="95">
        <v>5</v>
      </c>
      <c r="R4" s="95">
        <v>2</v>
      </c>
      <c r="S4" s="95">
        <v>2</v>
      </c>
      <c r="T4" s="95"/>
      <c r="U4" s="95"/>
      <c r="V4" s="95"/>
      <c r="W4" s="95">
        <v>7</v>
      </c>
      <c r="X4" s="95">
        <v>6</v>
      </c>
      <c r="Y4" s="95">
        <v>1</v>
      </c>
      <c r="Z4" s="303">
        <f t="shared" si="0"/>
        <v>76</v>
      </c>
    </row>
    <row r="5" spans="1:26" s="122" customFormat="1" ht="18" x14ac:dyDescent="0.25">
      <c r="A5" s="236" t="s">
        <v>5</v>
      </c>
      <c r="B5" s="95">
        <v>9</v>
      </c>
      <c r="C5" s="95">
        <v>3</v>
      </c>
      <c r="D5" s="191"/>
      <c r="E5" s="95">
        <v>11</v>
      </c>
      <c r="F5" s="95">
        <v>3</v>
      </c>
      <c r="G5" s="95"/>
      <c r="H5" s="95">
        <v>9</v>
      </c>
      <c r="I5" s="95">
        <v>9</v>
      </c>
      <c r="J5" s="95">
        <v>2</v>
      </c>
      <c r="K5" s="95"/>
      <c r="L5" s="95">
        <v>1</v>
      </c>
      <c r="M5" s="95"/>
      <c r="N5" s="95">
        <v>2</v>
      </c>
      <c r="O5" s="95">
        <v>1</v>
      </c>
      <c r="P5" s="95">
        <v>1</v>
      </c>
      <c r="Q5" s="95">
        <v>1</v>
      </c>
      <c r="R5" s="95"/>
      <c r="S5" s="95"/>
      <c r="T5" s="95">
        <v>3</v>
      </c>
      <c r="U5" s="95">
        <v>2</v>
      </c>
      <c r="V5" s="95">
        <v>3</v>
      </c>
      <c r="W5" s="95">
        <v>8</v>
      </c>
      <c r="X5" s="95">
        <v>5</v>
      </c>
      <c r="Y5" s="95">
        <v>2</v>
      </c>
      <c r="Z5" s="303">
        <f t="shared" si="0"/>
        <v>75</v>
      </c>
    </row>
    <row r="6" spans="1:26" ht="18" x14ac:dyDescent="0.25">
      <c r="A6" s="236" t="s">
        <v>6</v>
      </c>
      <c r="B6" s="95">
        <v>8</v>
      </c>
      <c r="C6" s="95">
        <v>10</v>
      </c>
      <c r="D6" s="95">
        <v>11</v>
      </c>
      <c r="E6" s="191"/>
      <c r="F6" s="95">
        <v>13</v>
      </c>
      <c r="G6" s="95">
        <v>4</v>
      </c>
      <c r="H6" s="95">
        <v>15</v>
      </c>
      <c r="I6" s="95">
        <v>11</v>
      </c>
      <c r="J6" s="95">
        <v>2</v>
      </c>
      <c r="K6" s="95">
        <v>2</v>
      </c>
      <c r="L6" s="95">
        <v>3</v>
      </c>
      <c r="M6" s="95"/>
      <c r="N6" s="95">
        <v>1</v>
      </c>
      <c r="O6" s="95">
        <v>1</v>
      </c>
      <c r="P6" s="95">
        <v>7</v>
      </c>
      <c r="Q6" s="95">
        <v>6</v>
      </c>
      <c r="R6" s="95">
        <v>3</v>
      </c>
      <c r="S6" s="95">
        <v>1</v>
      </c>
      <c r="T6" s="95">
        <v>2</v>
      </c>
      <c r="U6" s="95">
        <v>7</v>
      </c>
      <c r="V6" s="95">
        <v>2</v>
      </c>
      <c r="W6" s="95">
        <v>10</v>
      </c>
      <c r="X6" s="95">
        <v>11</v>
      </c>
      <c r="Y6" s="95">
        <v>8</v>
      </c>
      <c r="Z6" s="303">
        <f t="shared" si="0"/>
        <v>138</v>
      </c>
    </row>
    <row r="7" spans="1:26" ht="17.45" x14ac:dyDescent="0.3">
      <c r="A7" s="236" t="s">
        <v>7</v>
      </c>
      <c r="B7" s="95">
        <v>7</v>
      </c>
      <c r="C7" s="95">
        <v>6</v>
      </c>
      <c r="D7" s="95">
        <v>3</v>
      </c>
      <c r="E7" s="95">
        <v>13</v>
      </c>
      <c r="F7" s="191"/>
      <c r="G7" s="95">
        <v>1</v>
      </c>
      <c r="H7" s="95">
        <v>9</v>
      </c>
      <c r="I7" s="95">
        <v>11</v>
      </c>
      <c r="J7" s="95">
        <v>2</v>
      </c>
      <c r="K7" s="95">
        <v>2</v>
      </c>
      <c r="L7" s="95">
        <v>1</v>
      </c>
      <c r="M7" s="95">
        <v>3</v>
      </c>
      <c r="N7" s="95">
        <v>1</v>
      </c>
      <c r="O7" s="95"/>
      <c r="P7" s="95">
        <v>4</v>
      </c>
      <c r="Q7" s="95">
        <v>7</v>
      </c>
      <c r="R7" s="95">
        <v>1</v>
      </c>
      <c r="S7" s="95">
        <v>4</v>
      </c>
      <c r="T7" s="95">
        <v>1</v>
      </c>
      <c r="U7" s="95">
        <v>6</v>
      </c>
      <c r="V7" s="95">
        <v>2</v>
      </c>
      <c r="W7" s="95">
        <v>8</v>
      </c>
      <c r="X7" s="95">
        <v>7</v>
      </c>
      <c r="Y7" s="95">
        <v>2</v>
      </c>
      <c r="Z7" s="303">
        <f t="shared" si="0"/>
        <v>101</v>
      </c>
    </row>
    <row r="8" spans="1:26" s="122" customFormat="1" ht="18" x14ac:dyDescent="0.25">
      <c r="A8" s="236" t="s">
        <v>9</v>
      </c>
      <c r="B8" s="95"/>
      <c r="C8" s="95"/>
      <c r="D8" s="95"/>
      <c r="E8" s="95">
        <v>4</v>
      </c>
      <c r="F8" s="95">
        <v>1</v>
      </c>
      <c r="G8" s="191"/>
      <c r="H8" s="95">
        <v>3</v>
      </c>
      <c r="I8" s="95">
        <v>2</v>
      </c>
      <c r="J8" s="95"/>
      <c r="K8" s="95">
        <v>1</v>
      </c>
      <c r="L8" s="95"/>
      <c r="M8" s="95"/>
      <c r="N8" s="95">
        <v>1</v>
      </c>
      <c r="O8" s="95">
        <v>2</v>
      </c>
      <c r="P8" s="95">
        <v>1</v>
      </c>
      <c r="Q8" s="95">
        <v>2</v>
      </c>
      <c r="R8" s="95"/>
      <c r="S8" s="95"/>
      <c r="T8" s="95"/>
      <c r="U8" s="95"/>
      <c r="V8" s="95"/>
      <c r="W8" s="95">
        <v>1</v>
      </c>
      <c r="X8" s="95">
        <v>1</v>
      </c>
      <c r="Y8" s="95"/>
      <c r="Z8" s="303">
        <f t="shared" si="0"/>
        <v>19</v>
      </c>
    </row>
    <row r="9" spans="1:26" ht="18" x14ac:dyDescent="0.25">
      <c r="A9" s="236" t="s">
        <v>11</v>
      </c>
      <c r="B9" s="95">
        <v>7</v>
      </c>
      <c r="C9" s="95">
        <v>8</v>
      </c>
      <c r="D9" s="95">
        <v>9</v>
      </c>
      <c r="E9" s="95">
        <v>15</v>
      </c>
      <c r="F9" s="95">
        <v>9</v>
      </c>
      <c r="G9" s="95">
        <v>3</v>
      </c>
      <c r="H9" s="191"/>
      <c r="I9" s="95">
        <v>14</v>
      </c>
      <c r="J9" s="95"/>
      <c r="K9" s="95">
        <v>2</v>
      </c>
      <c r="L9" s="95">
        <v>3</v>
      </c>
      <c r="M9" s="95">
        <v>1</v>
      </c>
      <c r="N9" s="95"/>
      <c r="O9" s="95">
        <v>3</v>
      </c>
      <c r="P9" s="95">
        <v>5</v>
      </c>
      <c r="Q9" s="95">
        <v>10</v>
      </c>
      <c r="R9" s="95">
        <v>2</v>
      </c>
      <c r="S9" s="95">
        <v>3</v>
      </c>
      <c r="T9" s="95"/>
      <c r="U9" s="95">
        <v>3</v>
      </c>
      <c r="V9" s="95"/>
      <c r="W9" s="95">
        <v>14</v>
      </c>
      <c r="X9" s="193">
        <v>17</v>
      </c>
      <c r="Y9" s="95">
        <v>7</v>
      </c>
      <c r="Z9" s="303">
        <f t="shared" si="0"/>
        <v>135</v>
      </c>
    </row>
    <row r="10" spans="1:26" ht="18" x14ac:dyDescent="0.25">
      <c r="A10" s="236" t="s">
        <v>12</v>
      </c>
      <c r="B10" s="95">
        <v>9</v>
      </c>
      <c r="C10" s="95">
        <v>7</v>
      </c>
      <c r="D10" s="95">
        <v>9</v>
      </c>
      <c r="E10" s="95">
        <v>11</v>
      </c>
      <c r="F10" s="95">
        <v>11</v>
      </c>
      <c r="G10" s="95">
        <v>2</v>
      </c>
      <c r="H10" s="95">
        <v>14</v>
      </c>
      <c r="I10" s="191"/>
      <c r="J10" s="95"/>
      <c r="K10" s="95">
        <v>1</v>
      </c>
      <c r="L10" s="95">
        <v>2</v>
      </c>
      <c r="M10" s="95">
        <v>1</v>
      </c>
      <c r="N10" s="95">
        <v>1</v>
      </c>
      <c r="O10" s="95">
        <v>1</v>
      </c>
      <c r="P10" s="95">
        <v>6</v>
      </c>
      <c r="Q10" s="95">
        <v>9</v>
      </c>
      <c r="R10" s="95">
        <v>2</v>
      </c>
      <c r="S10" s="95">
        <v>3</v>
      </c>
      <c r="T10" s="95"/>
      <c r="U10" s="95">
        <v>10</v>
      </c>
      <c r="V10" s="95"/>
      <c r="W10" s="95">
        <v>11</v>
      </c>
      <c r="X10" s="95">
        <v>11</v>
      </c>
      <c r="Y10" s="95">
        <v>4</v>
      </c>
      <c r="Z10" s="303">
        <f t="shared" si="0"/>
        <v>125</v>
      </c>
    </row>
    <row r="11" spans="1:26" s="122" customFormat="1" ht="18" x14ac:dyDescent="0.25">
      <c r="A11" s="102" t="s">
        <v>203</v>
      </c>
      <c r="B11" s="301"/>
      <c r="C11" s="301"/>
      <c r="D11" s="301">
        <v>2</v>
      </c>
      <c r="E11" s="95">
        <v>2</v>
      </c>
      <c r="F11" s="95">
        <v>2</v>
      </c>
      <c r="G11" s="95"/>
      <c r="H11" s="95"/>
      <c r="I11" s="95"/>
      <c r="J11" s="191"/>
      <c r="K11" s="95"/>
      <c r="L11" s="95"/>
      <c r="M11" s="95"/>
      <c r="N11" s="95"/>
      <c r="O11" s="95"/>
      <c r="P11" s="95"/>
      <c r="Q11" s="95"/>
      <c r="R11" s="95"/>
      <c r="S11" s="95"/>
      <c r="T11" s="95">
        <v>1</v>
      </c>
      <c r="U11" s="95"/>
      <c r="V11" s="95">
        <v>1</v>
      </c>
      <c r="W11" s="95">
        <v>2</v>
      </c>
      <c r="X11" s="95"/>
      <c r="Y11" s="95"/>
      <c r="Z11" s="303">
        <f t="shared" si="0"/>
        <v>10</v>
      </c>
    </row>
    <row r="12" spans="1:26" s="122" customFormat="1" ht="18" x14ac:dyDescent="0.25">
      <c r="A12" s="102" t="s">
        <v>14</v>
      </c>
      <c r="B12" s="301">
        <v>1</v>
      </c>
      <c r="C12" s="301">
        <v>3</v>
      </c>
      <c r="D12" s="301"/>
      <c r="E12" s="95">
        <v>2</v>
      </c>
      <c r="F12" s="95">
        <v>2</v>
      </c>
      <c r="G12" s="95">
        <v>1</v>
      </c>
      <c r="H12" s="95">
        <v>2</v>
      </c>
      <c r="I12" s="95">
        <v>1</v>
      </c>
      <c r="J12" s="95"/>
      <c r="K12" s="191"/>
      <c r="L12" s="95">
        <v>2</v>
      </c>
      <c r="M12" s="95"/>
      <c r="N12" s="95"/>
      <c r="O12" s="95"/>
      <c r="P12" s="95"/>
      <c r="Q12" s="95">
        <v>3</v>
      </c>
      <c r="R12" s="95">
        <v>1</v>
      </c>
      <c r="S12" s="95">
        <v>1</v>
      </c>
      <c r="T12" s="95"/>
      <c r="U12" s="95"/>
      <c r="V12" s="95"/>
      <c r="W12" s="95">
        <v>4</v>
      </c>
      <c r="X12" s="95"/>
      <c r="Y12" s="95">
        <v>2</v>
      </c>
      <c r="Z12" s="303">
        <f t="shared" si="0"/>
        <v>25</v>
      </c>
    </row>
    <row r="13" spans="1:26" s="122" customFormat="1" ht="18" x14ac:dyDescent="0.25">
      <c r="A13" s="102" t="s">
        <v>15</v>
      </c>
      <c r="B13" s="301"/>
      <c r="C13" s="301">
        <v>1</v>
      </c>
      <c r="D13" s="301">
        <v>1</v>
      </c>
      <c r="E13" s="95">
        <v>3</v>
      </c>
      <c r="F13" s="95">
        <v>1</v>
      </c>
      <c r="G13" s="95"/>
      <c r="H13" s="95">
        <v>3</v>
      </c>
      <c r="I13" s="95">
        <v>2</v>
      </c>
      <c r="J13" s="95"/>
      <c r="K13" s="95">
        <v>2</v>
      </c>
      <c r="L13" s="191"/>
      <c r="M13" s="95"/>
      <c r="N13" s="95">
        <v>1</v>
      </c>
      <c r="O13" s="95"/>
      <c r="P13" s="95"/>
      <c r="Q13" s="95">
        <v>1</v>
      </c>
      <c r="R13" s="95"/>
      <c r="S13" s="95"/>
      <c r="T13" s="95">
        <v>1</v>
      </c>
      <c r="U13" s="95"/>
      <c r="V13" s="95"/>
      <c r="W13" s="95">
        <v>1</v>
      </c>
      <c r="X13" s="95"/>
      <c r="Y13" s="95"/>
      <c r="Z13" s="303">
        <f t="shared" si="0"/>
        <v>17</v>
      </c>
    </row>
    <row r="14" spans="1:26" s="122" customFormat="1" ht="18" x14ac:dyDescent="0.25">
      <c r="A14" s="236" t="s">
        <v>16</v>
      </c>
      <c r="B14" s="95"/>
      <c r="C14" s="95">
        <v>1</v>
      </c>
      <c r="D14" s="95"/>
      <c r="E14" s="95"/>
      <c r="F14" s="95">
        <v>3</v>
      </c>
      <c r="G14" s="95"/>
      <c r="H14" s="95">
        <v>1</v>
      </c>
      <c r="I14" s="95">
        <v>1</v>
      </c>
      <c r="J14" s="95"/>
      <c r="K14" s="95"/>
      <c r="L14" s="95"/>
      <c r="M14" s="191"/>
      <c r="N14" s="95"/>
      <c r="O14" s="95"/>
      <c r="P14" s="95"/>
      <c r="Q14" s="95">
        <v>1</v>
      </c>
      <c r="R14" s="95"/>
      <c r="S14" s="95"/>
      <c r="T14" s="95"/>
      <c r="U14" s="95"/>
      <c r="V14" s="95"/>
      <c r="W14" s="95"/>
      <c r="X14" s="95"/>
      <c r="Y14" s="95"/>
      <c r="Z14" s="303">
        <f t="shared" si="0"/>
        <v>7</v>
      </c>
    </row>
    <row r="15" spans="1:26" s="122" customFormat="1" ht="17.45" x14ac:dyDescent="0.3">
      <c r="A15" s="237" t="s">
        <v>241</v>
      </c>
      <c r="B15" s="95">
        <v>2</v>
      </c>
      <c r="C15" s="95">
        <v>3</v>
      </c>
      <c r="D15" s="95">
        <v>2</v>
      </c>
      <c r="E15" s="95">
        <v>1</v>
      </c>
      <c r="F15" s="95">
        <v>1</v>
      </c>
      <c r="G15" s="95">
        <v>1</v>
      </c>
      <c r="H15" s="95"/>
      <c r="I15" s="95">
        <v>1</v>
      </c>
      <c r="J15" s="95"/>
      <c r="K15" s="95"/>
      <c r="L15" s="95">
        <v>1</v>
      </c>
      <c r="M15" s="95"/>
      <c r="N15" s="191"/>
      <c r="O15" s="95"/>
      <c r="P15" s="95"/>
      <c r="Q15" s="95">
        <v>1</v>
      </c>
      <c r="R15" s="95"/>
      <c r="S15" s="95"/>
      <c r="T15" s="95"/>
      <c r="U15" s="95">
        <v>3</v>
      </c>
      <c r="V15" s="95"/>
      <c r="W15" s="95">
        <v>5</v>
      </c>
      <c r="X15" s="95">
        <v>6</v>
      </c>
      <c r="Y15" s="95">
        <v>3</v>
      </c>
      <c r="Z15" s="303">
        <f t="shared" si="0"/>
        <v>30</v>
      </c>
    </row>
    <row r="16" spans="1:26" s="122" customFormat="1" ht="18" x14ac:dyDescent="0.25">
      <c r="A16" s="237" t="s">
        <v>292</v>
      </c>
      <c r="B16" s="95">
        <v>2</v>
      </c>
      <c r="C16" s="95">
        <v>2</v>
      </c>
      <c r="D16" s="95">
        <v>1</v>
      </c>
      <c r="E16" s="95">
        <v>1</v>
      </c>
      <c r="F16" s="95"/>
      <c r="G16" s="95">
        <v>2</v>
      </c>
      <c r="H16" s="95">
        <v>3</v>
      </c>
      <c r="I16" s="95">
        <v>1</v>
      </c>
      <c r="J16" s="95"/>
      <c r="K16" s="95"/>
      <c r="L16" s="95"/>
      <c r="M16" s="95"/>
      <c r="N16" s="95"/>
      <c r="O16" s="191"/>
      <c r="P16" s="95">
        <v>2</v>
      </c>
      <c r="Q16" s="95">
        <v>2</v>
      </c>
      <c r="R16" s="95"/>
      <c r="S16" s="95"/>
      <c r="T16" s="95"/>
      <c r="U16" s="95">
        <v>1</v>
      </c>
      <c r="V16" s="95"/>
      <c r="W16" s="95"/>
      <c r="X16" s="95"/>
      <c r="Y16" s="95"/>
      <c r="Z16" s="303">
        <f t="shared" si="0"/>
        <v>17</v>
      </c>
    </row>
    <row r="17" spans="1:26" s="122" customFormat="1" ht="18" x14ac:dyDescent="0.25">
      <c r="A17" s="237" t="s">
        <v>271</v>
      </c>
      <c r="B17" s="95"/>
      <c r="C17" s="95">
        <v>4</v>
      </c>
      <c r="D17" s="95">
        <v>1</v>
      </c>
      <c r="E17" s="95">
        <v>7</v>
      </c>
      <c r="F17" s="95">
        <v>4</v>
      </c>
      <c r="G17" s="95">
        <v>1</v>
      </c>
      <c r="H17" s="95">
        <v>5</v>
      </c>
      <c r="I17" s="95">
        <v>6</v>
      </c>
      <c r="J17" s="95"/>
      <c r="K17" s="95"/>
      <c r="L17" s="95"/>
      <c r="M17" s="95"/>
      <c r="N17" s="95"/>
      <c r="O17" s="95">
        <v>2</v>
      </c>
      <c r="P17" s="191"/>
      <c r="Q17" s="95">
        <v>6</v>
      </c>
      <c r="R17" s="95"/>
      <c r="S17" s="95"/>
      <c r="T17" s="95"/>
      <c r="U17" s="95"/>
      <c r="V17" s="95"/>
      <c r="W17" s="95">
        <v>1</v>
      </c>
      <c r="X17" s="95">
        <v>1</v>
      </c>
      <c r="Y17" s="95"/>
      <c r="Z17" s="303">
        <f t="shared" si="0"/>
        <v>38</v>
      </c>
    </row>
    <row r="18" spans="1:26" ht="18" x14ac:dyDescent="0.25">
      <c r="A18" s="237" t="s">
        <v>19</v>
      </c>
      <c r="B18" s="95">
        <v>6</v>
      </c>
      <c r="C18" s="95">
        <v>5</v>
      </c>
      <c r="D18" s="95">
        <v>1</v>
      </c>
      <c r="E18" s="95">
        <v>6</v>
      </c>
      <c r="F18" s="95">
        <v>7</v>
      </c>
      <c r="G18" s="95">
        <v>2</v>
      </c>
      <c r="H18" s="95">
        <v>10</v>
      </c>
      <c r="I18" s="95">
        <v>9</v>
      </c>
      <c r="J18" s="95"/>
      <c r="K18" s="95">
        <v>3</v>
      </c>
      <c r="L18" s="95">
        <v>1</v>
      </c>
      <c r="M18" s="95">
        <v>1</v>
      </c>
      <c r="N18" s="95">
        <v>1</v>
      </c>
      <c r="O18" s="95">
        <v>2</v>
      </c>
      <c r="P18" s="95">
        <v>6</v>
      </c>
      <c r="Q18" s="191"/>
      <c r="R18" s="95">
        <v>1</v>
      </c>
      <c r="S18" s="95">
        <v>1</v>
      </c>
      <c r="T18" s="95"/>
      <c r="U18" s="95">
        <v>1</v>
      </c>
      <c r="V18" s="95"/>
      <c r="W18" s="95">
        <v>13</v>
      </c>
      <c r="X18" s="95">
        <v>2</v>
      </c>
      <c r="Y18" s="95">
        <v>3</v>
      </c>
      <c r="Z18" s="303">
        <f t="shared" si="0"/>
        <v>81</v>
      </c>
    </row>
    <row r="19" spans="1:26" s="122" customFormat="1" ht="18" x14ac:dyDescent="0.25">
      <c r="A19" s="309" t="s">
        <v>20</v>
      </c>
      <c r="B19" s="301"/>
      <c r="C19" s="301">
        <v>2</v>
      </c>
      <c r="D19" s="301"/>
      <c r="E19" s="95">
        <v>3</v>
      </c>
      <c r="F19" s="95">
        <v>1</v>
      </c>
      <c r="G19" s="95"/>
      <c r="H19" s="95">
        <v>2</v>
      </c>
      <c r="I19" s="95">
        <v>2</v>
      </c>
      <c r="J19" s="95"/>
      <c r="K19" s="95">
        <v>1</v>
      </c>
      <c r="L19" s="95"/>
      <c r="M19" s="95"/>
      <c r="N19" s="95"/>
      <c r="O19" s="95"/>
      <c r="P19" s="95"/>
      <c r="Q19" s="95">
        <v>1</v>
      </c>
      <c r="R19" s="191"/>
      <c r="S19" s="95"/>
      <c r="T19" s="95"/>
      <c r="U19" s="95"/>
      <c r="V19" s="95"/>
      <c r="W19" s="95">
        <v>3</v>
      </c>
      <c r="X19" s="95">
        <v>1</v>
      </c>
      <c r="Y19" s="95">
        <v>3</v>
      </c>
      <c r="Z19" s="303">
        <f t="shared" si="0"/>
        <v>19</v>
      </c>
    </row>
    <row r="20" spans="1:26" s="122" customFormat="1" ht="18" x14ac:dyDescent="0.25">
      <c r="A20" s="237" t="s">
        <v>8</v>
      </c>
      <c r="B20" s="95">
        <v>2</v>
      </c>
      <c r="C20" s="95">
        <v>2</v>
      </c>
      <c r="D20" s="95"/>
      <c r="E20" s="95">
        <v>1</v>
      </c>
      <c r="F20" s="95">
        <v>4</v>
      </c>
      <c r="G20" s="95"/>
      <c r="H20" s="95">
        <v>3</v>
      </c>
      <c r="I20" s="95">
        <v>3</v>
      </c>
      <c r="J20" s="95"/>
      <c r="K20" s="95">
        <v>1</v>
      </c>
      <c r="L20" s="95"/>
      <c r="M20" s="95"/>
      <c r="N20" s="95"/>
      <c r="O20" s="95"/>
      <c r="P20" s="95"/>
      <c r="Q20" s="95">
        <v>1</v>
      </c>
      <c r="R20" s="95"/>
      <c r="S20" s="191"/>
      <c r="T20" s="95"/>
      <c r="U20" s="95">
        <v>1</v>
      </c>
      <c r="V20" s="95"/>
      <c r="W20" s="95">
        <v>5</v>
      </c>
      <c r="X20" s="95">
        <v>1</v>
      </c>
      <c r="Y20" s="95">
        <v>1</v>
      </c>
      <c r="Z20" s="303">
        <f t="shared" si="0"/>
        <v>25</v>
      </c>
    </row>
    <row r="21" spans="1:26" s="122" customFormat="1" ht="18" x14ac:dyDescent="0.25">
      <c r="A21" s="103" t="s">
        <v>82</v>
      </c>
      <c r="B21" s="301"/>
      <c r="C21" s="301"/>
      <c r="D21" s="301">
        <v>3</v>
      </c>
      <c r="E21" s="95">
        <v>2</v>
      </c>
      <c r="F21" s="95">
        <v>1</v>
      </c>
      <c r="G21" s="95"/>
      <c r="H21" s="95"/>
      <c r="I21" s="95"/>
      <c r="J21" s="95">
        <v>1</v>
      </c>
      <c r="K21" s="95"/>
      <c r="L21" s="95">
        <v>1</v>
      </c>
      <c r="M21" s="95"/>
      <c r="N21" s="95"/>
      <c r="O21" s="95"/>
      <c r="P21" s="95"/>
      <c r="Q21" s="95"/>
      <c r="R21" s="95"/>
      <c r="S21" s="95"/>
      <c r="T21" s="191"/>
      <c r="U21" s="95"/>
      <c r="V21" s="95">
        <v>1</v>
      </c>
      <c r="W21" s="95"/>
      <c r="X21" s="95"/>
      <c r="Y21" s="95">
        <v>2</v>
      </c>
      <c r="Z21" s="303">
        <f t="shared" si="0"/>
        <v>11</v>
      </c>
    </row>
    <row r="22" spans="1:26" s="122" customFormat="1" ht="18" x14ac:dyDescent="0.25">
      <c r="A22" s="237" t="s">
        <v>21</v>
      </c>
      <c r="B22" s="95">
        <v>5</v>
      </c>
      <c r="C22" s="95"/>
      <c r="D22" s="95">
        <v>2</v>
      </c>
      <c r="E22" s="95">
        <v>7</v>
      </c>
      <c r="F22" s="95">
        <v>6</v>
      </c>
      <c r="G22" s="95"/>
      <c r="H22" s="95">
        <v>3</v>
      </c>
      <c r="I22" s="95">
        <v>10</v>
      </c>
      <c r="J22" s="95"/>
      <c r="K22" s="95"/>
      <c r="L22" s="95"/>
      <c r="M22" s="95"/>
      <c r="N22" s="95">
        <v>3</v>
      </c>
      <c r="O22" s="95">
        <v>1</v>
      </c>
      <c r="P22" s="95"/>
      <c r="Q22" s="95">
        <v>1</v>
      </c>
      <c r="R22" s="95"/>
      <c r="S22" s="95">
        <v>1</v>
      </c>
      <c r="T22" s="95"/>
      <c r="U22" s="191"/>
      <c r="V22" s="95"/>
      <c r="W22" s="95"/>
      <c r="X22" s="95">
        <v>4</v>
      </c>
      <c r="Y22" s="95">
        <v>3</v>
      </c>
      <c r="Z22" s="303">
        <f t="shared" si="0"/>
        <v>46</v>
      </c>
    </row>
    <row r="23" spans="1:26" s="122" customFormat="1" ht="18" x14ac:dyDescent="0.25">
      <c r="A23" s="103" t="s">
        <v>202</v>
      </c>
      <c r="B23" s="301"/>
      <c r="C23" s="301"/>
      <c r="D23" s="301">
        <v>3</v>
      </c>
      <c r="E23" s="95">
        <v>2</v>
      </c>
      <c r="F23" s="95">
        <v>2</v>
      </c>
      <c r="G23" s="95"/>
      <c r="H23" s="95"/>
      <c r="I23" s="95"/>
      <c r="J23" s="95">
        <v>1</v>
      </c>
      <c r="K23" s="95"/>
      <c r="L23" s="95"/>
      <c r="M23" s="95"/>
      <c r="N23" s="95"/>
      <c r="O23" s="95"/>
      <c r="P23" s="95"/>
      <c r="Q23" s="95"/>
      <c r="R23" s="95"/>
      <c r="S23" s="95"/>
      <c r="T23" s="95">
        <v>1</v>
      </c>
      <c r="U23" s="95"/>
      <c r="V23" s="191"/>
      <c r="W23" s="95"/>
      <c r="X23" s="95"/>
      <c r="Y23" s="95">
        <v>1</v>
      </c>
      <c r="Z23" s="303">
        <f t="shared" si="0"/>
        <v>10</v>
      </c>
    </row>
    <row r="24" spans="1:26" ht="18" x14ac:dyDescent="0.25">
      <c r="A24" s="237" t="s">
        <v>24</v>
      </c>
      <c r="B24" s="95">
        <v>4</v>
      </c>
      <c r="C24" s="95">
        <v>7</v>
      </c>
      <c r="D24" s="95">
        <v>8</v>
      </c>
      <c r="E24" s="95">
        <v>10</v>
      </c>
      <c r="F24" s="95">
        <v>8</v>
      </c>
      <c r="G24" s="95">
        <v>1</v>
      </c>
      <c r="H24" s="95">
        <v>14</v>
      </c>
      <c r="I24" s="95">
        <v>11</v>
      </c>
      <c r="J24" s="95">
        <v>2</v>
      </c>
      <c r="K24" s="95">
        <v>4</v>
      </c>
      <c r="L24" s="95">
        <v>1</v>
      </c>
      <c r="M24" s="95"/>
      <c r="N24" s="95">
        <v>5</v>
      </c>
      <c r="O24" s="95"/>
      <c r="P24" s="95">
        <v>1</v>
      </c>
      <c r="Q24" s="95">
        <v>13</v>
      </c>
      <c r="R24" s="95">
        <v>3</v>
      </c>
      <c r="S24" s="95">
        <v>5</v>
      </c>
      <c r="T24" s="95"/>
      <c r="U24" s="95"/>
      <c r="V24" s="95"/>
      <c r="W24" s="191"/>
      <c r="X24" s="95">
        <v>13</v>
      </c>
      <c r="Y24" s="95">
        <v>5</v>
      </c>
      <c r="Z24" s="303">
        <f t="shared" si="0"/>
        <v>115</v>
      </c>
    </row>
    <row r="25" spans="1:26" ht="18" x14ac:dyDescent="0.25">
      <c r="A25" s="237" t="s">
        <v>148</v>
      </c>
      <c r="B25" s="95">
        <v>6</v>
      </c>
      <c r="C25" s="95">
        <v>6</v>
      </c>
      <c r="D25" s="95">
        <v>5</v>
      </c>
      <c r="E25" s="95">
        <v>11</v>
      </c>
      <c r="F25" s="95">
        <v>7</v>
      </c>
      <c r="G25" s="95">
        <v>1</v>
      </c>
      <c r="H25" s="193">
        <v>17</v>
      </c>
      <c r="I25" s="95">
        <v>11</v>
      </c>
      <c r="J25" s="95"/>
      <c r="K25" s="95"/>
      <c r="L25" s="95"/>
      <c r="M25" s="95"/>
      <c r="N25" s="95">
        <v>6</v>
      </c>
      <c r="O25" s="95"/>
      <c r="P25" s="95">
        <v>1</v>
      </c>
      <c r="Q25" s="95">
        <v>2</v>
      </c>
      <c r="R25" s="95">
        <v>1</v>
      </c>
      <c r="S25" s="95">
        <v>1</v>
      </c>
      <c r="T25" s="95"/>
      <c r="U25" s="95">
        <v>4</v>
      </c>
      <c r="V25" s="95"/>
      <c r="W25" s="95">
        <v>13</v>
      </c>
      <c r="X25" s="191"/>
      <c r="Y25" s="95">
        <v>3</v>
      </c>
      <c r="Z25" s="303">
        <f t="shared" si="0"/>
        <v>95</v>
      </c>
    </row>
    <row r="26" spans="1:26" s="122" customFormat="1" ht="17.45" x14ac:dyDescent="0.3">
      <c r="A26" s="237" t="s">
        <v>27</v>
      </c>
      <c r="B26" s="95">
        <v>5</v>
      </c>
      <c r="C26" s="95">
        <v>1</v>
      </c>
      <c r="D26" s="95">
        <v>2</v>
      </c>
      <c r="E26" s="95">
        <v>8</v>
      </c>
      <c r="F26" s="95">
        <v>2</v>
      </c>
      <c r="G26" s="95"/>
      <c r="H26" s="95">
        <v>7</v>
      </c>
      <c r="I26" s="95">
        <v>4</v>
      </c>
      <c r="J26" s="95"/>
      <c r="K26" s="95">
        <v>2</v>
      </c>
      <c r="L26" s="95"/>
      <c r="M26" s="95"/>
      <c r="N26" s="95">
        <v>3</v>
      </c>
      <c r="O26" s="95"/>
      <c r="P26" s="95"/>
      <c r="Q26" s="95">
        <v>3</v>
      </c>
      <c r="R26" s="95">
        <v>3</v>
      </c>
      <c r="S26" s="95">
        <v>1</v>
      </c>
      <c r="T26" s="95">
        <v>2</v>
      </c>
      <c r="U26" s="95">
        <v>3</v>
      </c>
      <c r="V26" s="95">
        <v>1</v>
      </c>
      <c r="W26" s="95">
        <v>5</v>
      </c>
      <c r="X26" s="95">
        <v>3</v>
      </c>
      <c r="Y26" s="191"/>
      <c r="Z26" s="303">
        <f t="shared" si="0"/>
        <v>55</v>
      </c>
    </row>
    <row r="27" spans="1:26" ht="18" x14ac:dyDescent="0.35">
      <c r="A27" s="243" t="s">
        <v>162</v>
      </c>
      <c r="B27" s="302">
        <f t="shared" ref="B27:Y27" si="1">SUM(B3:B26)</f>
        <v>78</v>
      </c>
      <c r="C27" s="302">
        <f t="shared" si="1"/>
        <v>76</v>
      </c>
      <c r="D27" s="302">
        <f t="shared" si="1"/>
        <v>75</v>
      </c>
      <c r="E27" s="302">
        <f t="shared" si="1"/>
        <v>138</v>
      </c>
      <c r="F27" s="302">
        <f t="shared" si="1"/>
        <v>101</v>
      </c>
      <c r="G27" s="302">
        <f>SUM(G3:G26)</f>
        <v>19</v>
      </c>
      <c r="H27" s="302">
        <f t="shared" si="1"/>
        <v>135</v>
      </c>
      <c r="I27" s="302">
        <f t="shared" si="1"/>
        <v>125</v>
      </c>
      <c r="J27" s="302">
        <f>SUM(J3:J26)</f>
        <v>10</v>
      </c>
      <c r="K27" s="302">
        <f>SUM(K3:K26)</f>
        <v>25</v>
      </c>
      <c r="L27" s="302">
        <f>SUM(L3:L26)</f>
        <v>17</v>
      </c>
      <c r="M27" s="302">
        <f t="shared" si="1"/>
        <v>7</v>
      </c>
      <c r="N27" s="302">
        <f>SUM(N3:N26)</f>
        <v>30</v>
      </c>
      <c r="O27" s="302">
        <f>SUM(O3:O26)</f>
        <v>17</v>
      </c>
      <c r="P27" s="302">
        <f>SUM(P3:P26)</f>
        <v>38</v>
      </c>
      <c r="Q27" s="302">
        <f t="shared" si="1"/>
        <v>81</v>
      </c>
      <c r="R27" s="302">
        <f>SUM(R3:R26)</f>
        <v>19</v>
      </c>
      <c r="S27" s="302">
        <f>SUM(S3:S26)</f>
        <v>25</v>
      </c>
      <c r="T27" s="302">
        <f>SUM(T3:T26)</f>
        <v>11</v>
      </c>
      <c r="U27" s="302">
        <f t="shared" si="1"/>
        <v>46</v>
      </c>
      <c r="V27" s="302">
        <f>SUM(V3:V26)</f>
        <v>10</v>
      </c>
      <c r="W27" s="302">
        <f t="shared" si="1"/>
        <v>115</v>
      </c>
      <c r="X27" s="302">
        <f t="shared" si="1"/>
        <v>95</v>
      </c>
      <c r="Y27" s="302">
        <f t="shared" si="1"/>
        <v>55</v>
      </c>
      <c r="Z27" s="95">
        <f t="shared" si="0"/>
        <v>1348</v>
      </c>
    </row>
  </sheetData>
  <mergeCells count="1">
    <mergeCell ref="A1:Z1"/>
  </mergeCells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2"/>
  <sheetViews>
    <sheetView zoomScale="75" zoomScaleNormal="75" workbookViewId="0">
      <selection activeCell="C33" sqref="C33"/>
    </sheetView>
  </sheetViews>
  <sheetFormatPr defaultColWidth="8.85546875" defaultRowHeight="15" x14ac:dyDescent="0.25"/>
  <cols>
    <col min="1" max="1" width="31.140625" style="122" customWidth="1"/>
    <col min="2" max="2" width="23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2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189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189</v>
      </c>
      <c r="M2" s="437"/>
      <c r="N2" s="437"/>
      <c r="O2" s="437"/>
      <c r="P2" s="438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196" t="s">
        <v>7</v>
      </c>
      <c r="B4" s="197" t="s">
        <v>194</v>
      </c>
      <c r="C4" s="198">
        <v>7</v>
      </c>
      <c r="D4" s="198">
        <v>7</v>
      </c>
      <c r="E4" s="199">
        <f>D4/C4*100</f>
        <v>100</v>
      </c>
      <c r="F4" s="430"/>
      <c r="G4" s="431"/>
      <c r="H4" s="431"/>
      <c r="I4" s="431"/>
      <c r="J4" s="431"/>
      <c r="K4" s="432"/>
      <c r="L4" s="196" t="s">
        <v>11</v>
      </c>
      <c r="M4" s="197" t="s">
        <v>194</v>
      </c>
      <c r="N4" s="198">
        <v>6</v>
      </c>
      <c r="O4" s="198">
        <v>6</v>
      </c>
      <c r="P4" s="206">
        <f>O4/N4*100</f>
        <v>100</v>
      </c>
    </row>
    <row r="5" spans="1:16" ht="20.25" x14ac:dyDescent="0.3">
      <c r="A5" s="196" t="s">
        <v>148</v>
      </c>
      <c r="B5" s="197" t="s">
        <v>195</v>
      </c>
      <c r="C5" s="198">
        <v>6</v>
      </c>
      <c r="D5" s="198">
        <v>6</v>
      </c>
      <c r="E5" s="199">
        <f>D5/C5*100</f>
        <v>100</v>
      </c>
      <c r="F5" s="430"/>
      <c r="G5" s="431"/>
      <c r="H5" s="431"/>
      <c r="I5" s="431"/>
      <c r="J5" s="431"/>
      <c r="K5" s="432"/>
      <c r="L5" s="196" t="s">
        <v>19</v>
      </c>
      <c r="M5" s="197" t="s">
        <v>157</v>
      </c>
      <c r="N5" s="208">
        <v>3</v>
      </c>
      <c r="O5" s="208">
        <v>3</v>
      </c>
      <c r="P5" s="206">
        <f>O5/N5*100</f>
        <v>100</v>
      </c>
    </row>
    <row r="6" spans="1:16" ht="20.25" x14ac:dyDescent="0.3">
      <c r="A6" s="207" t="s">
        <v>27</v>
      </c>
      <c r="B6" s="197" t="s">
        <v>181</v>
      </c>
      <c r="C6" s="208">
        <v>5</v>
      </c>
      <c r="D6" s="208">
        <v>5</v>
      </c>
      <c r="E6" s="199">
        <f>D6/C6*100</f>
        <v>100</v>
      </c>
      <c r="F6" s="430"/>
      <c r="G6" s="431"/>
      <c r="H6" s="431"/>
      <c r="I6" s="431"/>
      <c r="J6" s="431"/>
      <c r="K6" s="432"/>
      <c r="L6" s="207" t="s">
        <v>241</v>
      </c>
      <c r="M6" s="197" t="s">
        <v>195</v>
      </c>
      <c r="N6" s="198">
        <v>2</v>
      </c>
      <c r="O6" s="198">
        <v>2</v>
      </c>
      <c r="P6" s="206">
        <f>O6/N6*100</f>
        <v>100</v>
      </c>
    </row>
    <row r="7" spans="1:16" ht="20.25" x14ac:dyDescent="0.3">
      <c r="A7" s="207" t="s">
        <v>21</v>
      </c>
      <c r="B7" s="197" t="s">
        <v>180</v>
      </c>
      <c r="C7" s="198">
        <v>5</v>
      </c>
      <c r="D7" s="198">
        <v>5</v>
      </c>
      <c r="E7" s="199">
        <f>D7/C7*100</f>
        <v>100</v>
      </c>
      <c r="F7" s="430"/>
      <c r="G7" s="431"/>
      <c r="H7" s="431"/>
      <c r="I7" s="431"/>
      <c r="J7" s="431"/>
      <c r="K7" s="432"/>
      <c r="L7" s="207" t="s">
        <v>6</v>
      </c>
      <c r="M7" s="197" t="s">
        <v>194</v>
      </c>
      <c r="N7" s="198">
        <v>2</v>
      </c>
      <c r="O7" s="198">
        <v>2</v>
      </c>
      <c r="P7" s="206">
        <f>O7/N7*100</f>
        <v>100</v>
      </c>
    </row>
    <row r="8" spans="1:16" ht="20.25" x14ac:dyDescent="0.3">
      <c r="A8" s="207" t="s">
        <v>241</v>
      </c>
      <c r="B8" s="197" t="s">
        <v>195</v>
      </c>
      <c r="C8" s="198">
        <v>2</v>
      </c>
      <c r="D8" s="198">
        <v>2</v>
      </c>
      <c r="E8" s="199">
        <f>D8/C8*100</f>
        <v>100</v>
      </c>
      <c r="F8" s="430"/>
      <c r="G8" s="431"/>
      <c r="H8" s="431"/>
      <c r="I8" s="431"/>
      <c r="J8" s="431"/>
      <c r="K8" s="432"/>
      <c r="L8" s="207" t="s">
        <v>8</v>
      </c>
      <c r="M8" s="197" t="s">
        <v>195</v>
      </c>
      <c r="N8" s="208">
        <v>2</v>
      </c>
      <c r="O8" s="208">
        <v>2</v>
      </c>
      <c r="P8" s="206">
        <f>O8/N8*100</f>
        <v>100</v>
      </c>
    </row>
    <row r="9" spans="1:16" ht="20.25" x14ac:dyDescent="0.3">
      <c r="A9" s="196" t="s">
        <v>292</v>
      </c>
      <c r="B9" s="197" t="s">
        <v>298</v>
      </c>
      <c r="C9" s="198">
        <v>2</v>
      </c>
      <c r="D9" s="198">
        <v>2</v>
      </c>
      <c r="E9" s="199">
        <f>D9/C9*100</f>
        <v>100</v>
      </c>
      <c r="F9" s="430"/>
      <c r="G9" s="431"/>
      <c r="H9" s="431"/>
      <c r="I9" s="431"/>
      <c r="J9" s="431"/>
      <c r="K9" s="432"/>
      <c r="L9" s="207" t="s">
        <v>21</v>
      </c>
      <c r="M9" s="197" t="s">
        <v>180</v>
      </c>
      <c r="N9" s="208">
        <v>2</v>
      </c>
      <c r="O9" s="208">
        <v>2</v>
      </c>
      <c r="P9" s="206">
        <f>O9/N9*100</f>
        <v>100</v>
      </c>
    </row>
    <row r="10" spans="1:16" ht="20.25" x14ac:dyDescent="0.3">
      <c r="A10" s="196" t="s">
        <v>14</v>
      </c>
      <c r="B10" s="197" t="s">
        <v>194</v>
      </c>
      <c r="C10" s="208">
        <v>1</v>
      </c>
      <c r="D10" s="208">
        <v>1</v>
      </c>
      <c r="E10" s="199">
        <f>D10/C10*100</f>
        <v>100</v>
      </c>
      <c r="F10" s="430"/>
      <c r="G10" s="431"/>
      <c r="H10" s="431"/>
      <c r="I10" s="431"/>
      <c r="J10" s="431"/>
      <c r="K10" s="432"/>
      <c r="L10" s="207" t="s">
        <v>20</v>
      </c>
      <c r="M10" s="197" t="s">
        <v>195</v>
      </c>
      <c r="N10" s="208">
        <v>1</v>
      </c>
      <c r="O10" s="208">
        <v>1</v>
      </c>
      <c r="P10" s="206">
        <f>O10/N10*100</f>
        <v>100</v>
      </c>
    </row>
    <row r="11" spans="1:16" ht="20.25" x14ac:dyDescent="0.3">
      <c r="A11" s="207" t="s">
        <v>12</v>
      </c>
      <c r="B11" s="197" t="s">
        <v>194</v>
      </c>
      <c r="C11" s="198">
        <v>9</v>
      </c>
      <c r="D11" s="198">
        <v>8</v>
      </c>
      <c r="E11" s="199">
        <f>D11/C11*100</f>
        <v>88.888888888888886</v>
      </c>
      <c r="F11" s="430"/>
      <c r="G11" s="431"/>
      <c r="H11" s="431"/>
      <c r="I11" s="431"/>
      <c r="J11" s="431"/>
      <c r="K11" s="432"/>
      <c r="L11" s="207" t="s">
        <v>27</v>
      </c>
      <c r="M11" s="197" t="s">
        <v>181</v>
      </c>
      <c r="N11" s="208">
        <v>1</v>
      </c>
      <c r="O11" s="208">
        <v>1</v>
      </c>
      <c r="P11" s="206">
        <f>O11/N11*100</f>
        <v>100</v>
      </c>
    </row>
    <row r="12" spans="1:16" ht="20.25" x14ac:dyDescent="0.3">
      <c r="A12" s="207" t="s">
        <v>11</v>
      </c>
      <c r="B12" s="197" t="s">
        <v>194</v>
      </c>
      <c r="C12" s="198">
        <v>7</v>
      </c>
      <c r="D12" s="198">
        <v>6</v>
      </c>
      <c r="E12" s="199">
        <f>D12/C12*100</f>
        <v>85.714285714285708</v>
      </c>
      <c r="F12" s="430"/>
      <c r="G12" s="431"/>
      <c r="H12" s="431"/>
      <c r="I12" s="431"/>
      <c r="J12" s="431"/>
      <c r="K12" s="432"/>
      <c r="L12" s="207" t="s">
        <v>15</v>
      </c>
      <c r="M12" s="197" t="s">
        <v>194</v>
      </c>
      <c r="N12" s="208">
        <v>1</v>
      </c>
      <c r="O12" s="208">
        <v>1</v>
      </c>
      <c r="P12" s="206">
        <f>O12/N12*100</f>
        <v>100</v>
      </c>
    </row>
    <row r="13" spans="1:16" ht="20.25" x14ac:dyDescent="0.3">
      <c r="A13" s="207" t="s">
        <v>5</v>
      </c>
      <c r="B13" s="197" t="s">
        <v>194</v>
      </c>
      <c r="C13" s="208">
        <v>9</v>
      </c>
      <c r="D13" s="208">
        <v>6</v>
      </c>
      <c r="E13" s="199">
        <f>D13/C13*100</f>
        <v>66.666666666666657</v>
      </c>
      <c r="F13" s="430"/>
      <c r="G13" s="431"/>
      <c r="H13" s="431"/>
      <c r="I13" s="431"/>
      <c r="J13" s="431"/>
      <c r="K13" s="432"/>
      <c r="L13" s="207" t="s">
        <v>148</v>
      </c>
      <c r="M13" s="197" t="s">
        <v>195</v>
      </c>
      <c r="N13" s="208">
        <v>5</v>
      </c>
      <c r="O13" s="208">
        <v>4</v>
      </c>
      <c r="P13" s="206">
        <f>O13/N13*100</f>
        <v>80</v>
      </c>
    </row>
    <row r="14" spans="1:16" ht="20.25" x14ac:dyDescent="0.3">
      <c r="A14" s="207" t="s">
        <v>6</v>
      </c>
      <c r="B14" s="197" t="s">
        <v>194</v>
      </c>
      <c r="C14" s="198">
        <v>8</v>
      </c>
      <c r="D14" s="198">
        <v>5</v>
      </c>
      <c r="E14" s="199">
        <f>D14/C14*100</f>
        <v>62.5</v>
      </c>
      <c r="F14" s="430"/>
      <c r="G14" s="431"/>
      <c r="H14" s="431"/>
      <c r="I14" s="431"/>
      <c r="J14" s="431"/>
      <c r="K14" s="432"/>
      <c r="L14" s="207" t="s">
        <v>12</v>
      </c>
      <c r="M14" s="197" t="s">
        <v>194</v>
      </c>
      <c r="N14" s="208">
        <v>5</v>
      </c>
      <c r="O14" s="208">
        <v>4</v>
      </c>
      <c r="P14" s="206">
        <f>O14/N14*100</f>
        <v>80</v>
      </c>
    </row>
    <row r="15" spans="1:16" ht="20.25" x14ac:dyDescent="0.3">
      <c r="A15" s="128" t="s">
        <v>19</v>
      </c>
      <c r="B15" s="127" t="s">
        <v>157</v>
      </c>
      <c r="C15" s="125">
        <v>6</v>
      </c>
      <c r="D15" s="125">
        <v>3</v>
      </c>
      <c r="E15" s="138">
        <f>D15/C15*100</f>
        <v>50</v>
      </c>
      <c r="F15" s="430"/>
      <c r="G15" s="431"/>
      <c r="H15" s="431"/>
      <c r="I15" s="431"/>
      <c r="J15" s="431"/>
      <c r="K15" s="432"/>
      <c r="L15" s="196" t="s">
        <v>7</v>
      </c>
      <c r="M15" s="197" t="s">
        <v>194</v>
      </c>
      <c r="N15" s="198">
        <v>6</v>
      </c>
      <c r="O15" s="198">
        <v>4</v>
      </c>
      <c r="P15" s="206">
        <f>O15/N15*100</f>
        <v>66.666666666666657</v>
      </c>
    </row>
    <row r="16" spans="1:16" ht="20.25" x14ac:dyDescent="0.3">
      <c r="A16" s="128" t="s">
        <v>24</v>
      </c>
      <c r="B16" s="127" t="s">
        <v>195</v>
      </c>
      <c r="C16" s="125">
        <v>4</v>
      </c>
      <c r="D16" s="125">
        <v>2</v>
      </c>
      <c r="E16" s="138">
        <f>D16/C16*100</f>
        <v>50</v>
      </c>
      <c r="F16" s="430"/>
      <c r="G16" s="431"/>
      <c r="H16" s="431"/>
      <c r="I16" s="431"/>
      <c r="J16" s="431"/>
      <c r="K16" s="432"/>
      <c r="L16" s="207" t="s">
        <v>5</v>
      </c>
      <c r="M16" s="197" t="s">
        <v>194</v>
      </c>
      <c r="N16" s="198">
        <v>5</v>
      </c>
      <c r="O16" s="198">
        <v>3</v>
      </c>
      <c r="P16" s="206">
        <f>O16/N16*100</f>
        <v>60</v>
      </c>
    </row>
    <row r="17" spans="1:16" ht="20.25" x14ac:dyDescent="0.3">
      <c r="A17" s="140" t="s">
        <v>8</v>
      </c>
      <c r="B17" s="127" t="s">
        <v>195</v>
      </c>
      <c r="C17" s="125">
        <v>2</v>
      </c>
      <c r="D17" s="125">
        <v>1</v>
      </c>
      <c r="E17" s="138">
        <f>D17/C17*100</f>
        <v>50</v>
      </c>
      <c r="F17" s="430"/>
      <c r="G17" s="431"/>
      <c r="H17" s="431"/>
      <c r="I17" s="431"/>
      <c r="J17" s="431"/>
      <c r="K17" s="432"/>
      <c r="L17" s="128" t="s">
        <v>24</v>
      </c>
      <c r="M17" s="127" t="s">
        <v>195</v>
      </c>
      <c r="N17" s="125">
        <v>6</v>
      </c>
      <c r="O17" s="125">
        <v>3</v>
      </c>
      <c r="P17" s="133">
        <f>O17/N17*100</f>
        <v>50</v>
      </c>
    </row>
    <row r="18" spans="1:16" ht="20.25" x14ac:dyDescent="0.3">
      <c r="A18" s="209" t="s">
        <v>4</v>
      </c>
      <c r="B18" s="210" t="s">
        <v>194</v>
      </c>
      <c r="C18" s="211">
        <v>5</v>
      </c>
      <c r="D18" s="211">
        <v>1</v>
      </c>
      <c r="E18" s="212">
        <f>D18/C18*100</f>
        <v>20</v>
      </c>
      <c r="F18" s="430"/>
      <c r="G18" s="431"/>
      <c r="H18" s="431"/>
      <c r="I18" s="431"/>
      <c r="J18" s="431"/>
      <c r="K18" s="432"/>
      <c r="L18" s="209" t="s">
        <v>4</v>
      </c>
      <c r="M18" s="210" t="s">
        <v>194</v>
      </c>
      <c r="N18" s="211">
        <v>1</v>
      </c>
      <c r="O18" s="211">
        <v>0</v>
      </c>
      <c r="P18" s="214">
        <f>O18/N18*100</f>
        <v>0</v>
      </c>
    </row>
    <row r="19" spans="1:16" ht="20.25" x14ac:dyDescent="0.3">
      <c r="A19" s="128"/>
      <c r="B19" s="127"/>
      <c r="C19" s="125"/>
      <c r="D19" s="125"/>
      <c r="E19" s="138"/>
      <c r="F19" s="430"/>
      <c r="G19" s="431"/>
      <c r="H19" s="431"/>
      <c r="I19" s="431"/>
      <c r="J19" s="431"/>
      <c r="K19" s="432"/>
      <c r="L19" s="128"/>
      <c r="M19" s="127"/>
      <c r="N19" s="125"/>
      <c r="O19" s="125"/>
      <c r="P19" s="133"/>
    </row>
    <row r="20" spans="1:16" ht="20.25" x14ac:dyDescent="0.3">
      <c r="A20" s="140"/>
      <c r="B20" s="127"/>
      <c r="C20" s="126"/>
      <c r="D20" s="126"/>
      <c r="E20" s="138"/>
      <c r="F20" s="430"/>
      <c r="G20" s="431"/>
      <c r="H20" s="431"/>
      <c r="I20" s="431"/>
      <c r="J20" s="431"/>
      <c r="K20" s="432"/>
      <c r="L20" s="128"/>
      <c r="M20" s="127"/>
      <c r="N20" s="125"/>
      <c r="O20" s="125"/>
      <c r="P20" s="133"/>
    </row>
    <row r="21" spans="1:16" ht="20.25" x14ac:dyDescent="0.3">
      <c r="A21" s="128"/>
      <c r="B21" s="127"/>
      <c r="C21" s="125"/>
      <c r="D21" s="125"/>
      <c r="E21" s="138"/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1" thickBot="1" x14ac:dyDescent="0.35">
      <c r="A22" s="134"/>
      <c r="B22" s="135"/>
      <c r="C22" s="136"/>
      <c r="D22" s="136"/>
      <c r="E22" s="139"/>
      <c r="F22" s="433"/>
      <c r="G22" s="434"/>
      <c r="H22" s="434"/>
      <c r="I22" s="434"/>
      <c r="J22" s="434"/>
      <c r="K22" s="435"/>
      <c r="L22" s="134"/>
      <c r="M22" s="135"/>
      <c r="N22" s="136"/>
      <c r="O22" s="136"/>
      <c r="P22" s="141"/>
    </row>
  </sheetData>
  <sortState ref="L4:P18">
    <sortCondition descending="1" ref="P4:P18"/>
    <sortCondition descending="1" ref="O4:O18"/>
    <sortCondition descending="1" ref="N4:N18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2"/>
  <sheetViews>
    <sheetView zoomScale="75" zoomScaleNormal="75" workbookViewId="0">
      <selection activeCell="C34" sqref="C34"/>
    </sheetView>
  </sheetViews>
  <sheetFormatPr defaultColWidth="8.85546875" defaultRowHeight="15" x14ac:dyDescent="0.25"/>
  <cols>
    <col min="1" max="1" width="31.140625" style="122" customWidth="1"/>
    <col min="2" max="2" width="23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2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192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192</v>
      </c>
      <c r="M2" s="437"/>
      <c r="N2" s="437"/>
      <c r="O2" s="437"/>
      <c r="P2" s="438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196" t="s">
        <v>19</v>
      </c>
      <c r="B4" s="197" t="s">
        <v>157</v>
      </c>
      <c r="C4" s="198">
        <v>5</v>
      </c>
      <c r="D4" s="198">
        <v>5</v>
      </c>
      <c r="E4" s="199">
        <f t="shared" ref="E4:E21" si="0">D4/C4*100</f>
        <v>100</v>
      </c>
      <c r="F4" s="430"/>
      <c r="G4" s="431"/>
      <c r="H4" s="431"/>
      <c r="I4" s="431"/>
      <c r="J4" s="431"/>
      <c r="K4" s="432"/>
      <c r="L4" s="196" t="s">
        <v>11</v>
      </c>
      <c r="M4" s="197" t="s">
        <v>194</v>
      </c>
      <c r="N4" s="208">
        <v>5</v>
      </c>
      <c r="O4" s="208">
        <v>5</v>
      </c>
      <c r="P4" s="206">
        <f t="shared" ref="P4:P18" si="1">O4/N4*100</f>
        <v>100</v>
      </c>
    </row>
    <row r="5" spans="1:16" ht="20.25" x14ac:dyDescent="0.3">
      <c r="A5" s="196" t="s">
        <v>271</v>
      </c>
      <c r="B5" s="197" t="s">
        <v>297</v>
      </c>
      <c r="C5" s="208">
        <v>4</v>
      </c>
      <c r="D5" s="208">
        <v>4</v>
      </c>
      <c r="E5" s="199">
        <f t="shared" si="0"/>
        <v>100</v>
      </c>
      <c r="F5" s="430"/>
      <c r="G5" s="431"/>
      <c r="H5" s="431"/>
      <c r="I5" s="431"/>
      <c r="J5" s="431"/>
      <c r="K5" s="432"/>
      <c r="L5" s="196" t="s">
        <v>148</v>
      </c>
      <c r="M5" s="197" t="s">
        <v>195</v>
      </c>
      <c r="N5" s="208">
        <v>2</v>
      </c>
      <c r="O5" s="208">
        <v>2</v>
      </c>
      <c r="P5" s="206">
        <f t="shared" si="1"/>
        <v>100</v>
      </c>
    </row>
    <row r="6" spans="1:16" ht="20.25" x14ac:dyDescent="0.3">
      <c r="A6" s="207" t="s">
        <v>241</v>
      </c>
      <c r="B6" s="197" t="s">
        <v>195</v>
      </c>
      <c r="C6" s="198">
        <v>3</v>
      </c>
      <c r="D6" s="198">
        <v>3</v>
      </c>
      <c r="E6" s="199">
        <f t="shared" si="0"/>
        <v>100</v>
      </c>
      <c r="F6" s="430"/>
      <c r="G6" s="431"/>
      <c r="H6" s="431"/>
      <c r="I6" s="431"/>
      <c r="J6" s="431"/>
      <c r="K6" s="432"/>
      <c r="L6" s="207" t="s">
        <v>15</v>
      </c>
      <c r="M6" s="197" t="s">
        <v>194</v>
      </c>
      <c r="N6" s="208">
        <v>2</v>
      </c>
      <c r="O6" s="208">
        <v>2</v>
      </c>
      <c r="P6" s="206">
        <f t="shared" si="1"/>
        <v>100</v>
      </c>
    </row>
    <row r="7" spans="1:16" ht="20.25" x14ac:dyDescent="0.3">
      <c r="A7" s="207" t="s">
        <v>292</v>
      </c>
      <c r="B7" s="197" t="s">
        <v>298</v>
      </c>
      <c r="C7" s="198">
        <v>2</v>
      </c>
      <c r="D7" s="198">
        <v>2</v>
      </c>
      <c r="E7" s="199">
        <f t="shared" si="0"/>
        <v>100</v>
      </c>
      <c r="F7" s="430"/>
      <c r="G7" s="431"/>
      <c r="H7" s="431"/>
      <c r="I7" s="431"/>
      <c r="J7" s="431"/>
      <c r="K7" s="432"/>
      <c r="L7" s="207" t="s">
        <v>8</v>
      </c>
      <c r="M7" s="197" t="s">
        <v>195</v>
      </c>
      <c r="N7" s="208">
        <v>2</v>
      </c>
      <c r="O7" s="208">
        <v>2</v>
      </c>
      <c r="P7" s="206">
        <f t="shared" si="1"/>
        <v>100</v>
      </c>
    </row>
    <row r="8" spans="1:16" ht="20.25" x14ac:dyDescent="0.3">
      <c r="A8" s="207" t="s">
        <v>16</v>
      </c>
      <c r="B8" s="197" t="s">
        <v>194</v>
      </c>
      <c r="C8" s="208">
        <v>1</v>
      </c>
      <c r="D8" s="208">
        <v>1</v>
      </c>
      <c r="E8" s="199">
        <f t="shared" si="0"/>
        <v>100</v>
      </c>
      <c r="F8" s="430"/>
      <c r="G8" s="431"/>
      <c r="H8" s="431"/>
      <c r="I8" s="431"/>
      <c r="J8" s="431"/>
      <c r="K8" s="432"/>
      <c r="L8" s="207" t="s">
        <v>9</v>
      </c>
      <c r="M8" s="197" t="s">
        <v>194</v>
      </c>
      <c r="N8" s="208">
        <v>2</v>
      </c>
      <c r="O8" s="208">
        <v>2</v>
      </c>
      <c r="P8" s="206">
        <f t="shared" si="1"/>
        <v>100</v>
      </c>
    </row>
    <row r="9" spans="1:16" ht="20.25" x14ac:dyDescent="0.3">
      <c r="A9" s="207" t="s">
        <v>15</v>
      </c>
      <c r="B9" s="197" t="s">
        <v>194</v>
      </c>
      <c r="C9" s="198">
        <v>1</v>
      </c>
      <c r="D9" s="198">
        <v>1</v>
      </c>
      <c r="E9" s="199">
        <f t="shared" si="0"/>
        <v>100</v>
      </c>
      <c r="F9" s="430"/>
      <c r="G9" s="431"/>
      <c r="H9" s="431"/>
      <c r="I9" s="431"/>
      <c r="J9" s="431"/>
      <c r="K9" s="432"/>
      <c r="L9" s="207" t="s">
        <v>5</v>
      </c>
      <c r="M9" s="197" t="s">
        <v>194</v>
      </c>
      <c r="N9" s="198">
        <v>1</v>
      </c>
      <c r="O9" s="198">
        <v>1</v>
      </c>
      <c r="P9" s="206">
        <f t="shared" si="1"/>
        <v>100</v>
      </c>
    </row>
    <row r="10" spans="1:16" ht="20.25" x14ac:dyDescent="0.3">
      <c r="A10" s="207" t="s">
        <v>6</v>
      </c>
      <c r="B10" s="197" t="s">
        <v>194</v>
      </c>
      <c r="C10" s="198">
        <v>10</v>
      </c>
      <c r="D10" s="198">
        <v>9</v>
      </c>
      <c r="E10" s="199">
        <f t="shared" si="0"/>
        <v>90</v>
      </c>
      <c r="F10" s="430"/>
      <c r="G10" s="431"/>
      <c r="H10" s="431"/>
      <c r="I10" s="431"/>
      <c r="J10" s="431"/>
      <c r="K10" s="432"/>
      <c r="L10" s="207" t="s">
        <v>21</v>
      </c>
      <c r="M10" s="197" t="s">
        <v>180</v>
      </c>
      <c r="N10" s="198">
        <v>1</v>
      </c>
      <c r="O10" s="198">
        <v>1</v>
      </c>
      <c r="P10" s="206">
        <f t="shared" si="1"/>
        <v>100</v>
      </c>
    </row>
    <row r="11" spans="1:16" ht="20.25" x14ac:dyDescent="0.3">
      <c r="A11" s="207" t="s">
        <v>11</v>
      </c>
      <c r="B11" s="197" t="s">
        <v>194</v>
      </c>
      <c r="C11" s="208">
        <v>8</v>
      </c>
      <c r="D11" s="208">
        <v>7</v>
      </c>
      <c r="E11" s="199">
        <f t="shared" si="0"/>
        <v>87.5</v>
      </c>
      <c r="F11" s="430"/>
      <c r="G11" s="431"/>
      <c r="H11" s="431"/>
      <c r="I11" s="431"/>
      <c r="J11" s="431"/>
      <c r="K11" s="432"/>
      <c r="L11" s="207" t="s">
        <v>27</v>
      </c>
      <c r="M11" s="197" t="s">
        <v>181</v>
      </c>
      <c r="N11" s="198">
        <v>1</v>
      </c>
      <c r="O11" s="198">
        <v>1</v>
      </c>
      <c r="P11" s="206">
        <f t="shared" si="1"/>
        <v>100</v>
      </c>
    </row>
    <row r="12" spans="1:16" ht="20.25" x14ac:dyDescent="0.3">
      <c r="A12" s="207" t="s">
        <v>12</v>
      </c>
      <c r="B12" s="197" t="s">
        <v>194</v>
      </c>
      <c r="C12" s="208">
        <v>7</v>
      </c>
      <c r="D12" s="208">
        <v>6</v>
      </c>
      <c r="E12" s="199">
        <f t="shared" si="0"/>
        <v>85.714285714285708</v>
      </c>
      <c r="F12" s="430"/>
      <c r="G12" s="431"/>
      <c r="H12" s="431"/>
      <c r="I12" s="431"/>
      <c r="J12" s="431"/>
      <c r="K12" s="432"/>
      <c r="L12" s="207" t="s">
        <v>271</v>
      </c>
      <c r="M12" s="197" t="s">
        <v>297</v>
      </c>
      <c r="N12" s="208">
        <v>1</v>
      </c>
      <c r="O12" s="208">
        <v>1</v>
      </c>
      <c r="P12" s="206">
        <f t="shared" si="1"/>
        <v>100</v>
      </c>
    </row>
    <row r="13" spans="1:16" ht="20.25" x14ac:dyDescent="0.3">
      <c r="A13" s="196" t="s">
        <v>3</v>
      </c>
      <c r="B13" s="197" t="s">
        <v>194</v>
      </c>
      <c r="C13" s="198">
        <v>5</v>
      </c>
      <c r="D13" s="198">
        <v>4</v>
      </c>
      <c r="E13" s="199">
        <f t="shared" si="0"/>
        <v>80</v>
      </c>
      <c r="F13" s="430"/>
      <c r="G13" s="431"/>
      <c r="H13" s="431"/>
      <c r="I13" s="431"/>
      <c r="J13" s="431"/>
      <c r="K13" s="432"/>
      <c r="L13" s="207" t="s">
        <v>24</v>
      </c>
      <c r="M13" s="197" t="s">
        <v>195</v>
      </c>
      <c r="N13" s="198">
        <v>6</v>
      </c>
      <c r="O13" s="198">
        <v>5</v>
      </c>
      <c r="P13" s="206">
        <f t="shared" si="1"/>
        <v>83.333333333333343</v>
      </c>
    </row>
    <row r="14" spans="1:16" ht="20.25" x14ac:dyDescent="0.3">
      <c r="A14" s="207" t="s">
        <v>148</v>
      </c>
      <c r="B14" s="197" t="s">
        <v>195</v>
      </c>
      <c r="C14" s="198">
        <v>6</v>
      </c>
      <c r="D14" s="198">
        <v>4</v>
      </c>
      <c r="E14" s="199">
        <f t="shared" si="0"/>
        <v>66.666666666666657</v>
      </c>
      <c r="F14" s="430"/>
      <c r="G14" s="431"/>
      <c r="H14" s="431"/>
      <c r="I14" s="431"/>
      <c r="J14" s="431"/>
      <c r="K14" s="432"/>
      <c r="L14" s="207" t="s">
        <v>12</v>
      </c>
      <c r="M14" s="197" t="s">
        <v>194</v>
      </c>
      <c r="N14" s="198">
        <v>4</v>
      </c>
      <c r="O14" s="198">
        <v>3</v>
      </c>
      <c r="P14" s="206">
        <f t="shared" si="1"/>
        <v>75</v>
      </c>
    </row>
    <row r="15" spans="1:16" ht="20.25" x14ac:dyDescent="0.3">
      <c r="A15" s="207" t="s">
        <v>7</v>
      </c>
      <c r="B15" s="197" t="s">
        <v>194</v>
      </c>
      <c r="C15" s="198">
        <v>6</v>
      </c>
      <c r="D15" s="198">
        <v>4</v>
      </c>
      <c r="E15" s="199">
        <f t="shared" si="0"/>
        <v>66.666666666666657</v>
      </c>
      <c r="F15" s="430"/>
      <c r="G15" s="431"/>
      <c r="H15" s="431"/>
      <c r="I15" s="431"/>
      <c r="J15" s="431"/>
      <c r="K15" s="432"/>
      <c r="L15" s="207" t="s">
        <v>7</v>
      </c>
      <c r="M15" s="197" t="s">
        <v>194</v>
      </c>
      <c r="N15" s="198">
        <v>3</v>
      </c>
      <c r="O15" s="198">
        <v>2</v>
      </c>
      <c r="P15" s="206">
        <f t="shared" si="1"/>
        <v>66.666666666666657</v>
      </c>
    </row>
    <row r="16" spans="1:16" ht="20.25" x14ac:dyDescent="0.3">
      <c r="A16" s="207" t="s">
        <v>5</v>
      </c>
      <c r="B16" s="197" t="s">
        <v>194</v>
      </c>
      <c r="C16" s="198">
        <v>3</v>
      </c>
      <c r="D16" s="198">
        <v>2</v>
      </c>
      <c r="E16" s="199">
        <f t="shared" si="0"/>
        <v>66.666666666666657</v>
      </c>
      <c r="F16" s="430"/>
      <c r="G16" s="431"/>
      <c r="H16" s="431"/>
      <c r="I16" s="431"/>
      <c r="J16" s="431"/>
      <c r="K16" s="432"/>
      <c r="L16" s="207" t="s">
        <v>19</v>
      </c>
      <c r="M16" s="197" t="s">
        <v>157</v>
      </c>
      <c r="N16" s="198">
        <v>5</v>
      </c>
      <c r="O16" s="198">
        <v>3</v>
      </c>
      <c r="P16" s="206">
        <f t="shared" si="1"/>
        <v>60</v>
      </c>
    </row>
    <row r="17" spans="1:16" ht="20.25" x14ac:dyDescent="0.3">
      <c r="A17" s="207" t="s">
        <v>14</v>
      </c>
      <c r="B17" s="197" t="s">
        <v>194</v>
      </c>
      <c r="C17" s="198">
        <v>3</v>
      </c>
      <c r="D17" s="198">
        <v>2</v>
      </c>
      <c r="E17" s="199">
        <f t="shared" si="0"/>
        <v>66.666666666666657</v>
      </c>
      <c r="F17" s="430"/>
      <c r="G17" s="431"/>
      <c r="H17" s="431"/>
      <c r="I17" s="431"/>
      <c r="J17" s="431"/>
      <c r="K17" s="432"/>
      <c r="L17" s="207" t="s">
        <v>6</v>
      </c>
      <c r="M17" s="197" t="s">
        <v>194</v>
      </c>
      <c r="N17" s="208">
        <v>5</v>
      </c>
      <c r="O17" s="208">
        <v>3</v>
      </c>
      <c r="P17" s="206">
        <f t="shared" si="1"/>
        <v>60</v>
      </c>
    </row>
    <row r="18" spans="1:16" ht="20.25" x14ac:dyDescent="0.3">
      <c r="A18" s="207" t="s">
        <v>24</v>
      </c>
      <c r="B18" s="197" t="s">
        <v>195</v>
      </c>
      <c r="C18" s="198">
        <v>7</v>
      </c>
      <c r="D18" s="198">
        <v>4</v>
      </c>
      <c r="E18" s="199">
        <f t="shared" si="0"/>
        <v>57.142857142857139</v>
      </c>
      <c r="F18" s="430"/>
      <c r="G18" s="431"/>
      <c r="H18" s="431"/>
      <c r="I18" s="431"/>
      <c r="J18" s="431"/>
      <c r="K18" s="432"/>
      <c r="L18" s="209" t="s">
        <v>3</v>
      </c>
      <c r="M18" s="210" t="s">
        <v>194</v>
      </c>
      <c r="N18" s="211">
        <v>1</v>
      </c>
      <c r="O18" s="211">
        <v>0</v>
      </c>
      <c r="P18" s="214">
        <f t="shared" si="1"/>
        <v>0</v>
      </c>
    </row>
    <row r="19" spans="1:16" ht="20.25" x14ac:dyDescent="0.3">
      <c r="A19" s="128" t="s">
        <v>8</v>
      </c>
      <c r="B19" s="127" t="s">
        <v>195</v>
      </c>
      <c r="C19" s="125">
        <v>2</v>
      </c>
      <c r="D19" s="125">
        <v>1</v>
      </c>
      <c r="E19" s="138">
        <f t="shared" si="0"/>
        <v>50</v>
      </c>
      <c r="F19" s="430"/>
      <c r="G19" s="431"/>
      <c r="H19" s="431"/>
      <c r="I19" s="431"/>
      <c r="J19" s="431"/>
      <c r="K19" s="432"/>
      <c r="L19" s="128"/>
      <c r="M19" s="127"/>
      <c r="N19" s="125"/>
      <c r="O19" s="125"/>
      <c r="P19" s="133"/>
    </row>
    <row r="20" spans="1:16" ht="20.25" x14ac:dyDescent="0.3">
      <c r="A20" s="128" t="s">
        <v>20</v>
      </c>
      <c r="B20" s="127" t="s">
        <v>194</v>
      </c>
      <c r="C20" s="126">
        <v>2</v>
      </c>
      <c r="D20" s="126">
        <v>1</v>
      </c>
      <c r="E20" s="138">
        <f t="shared" si="0"/>
        <v>50</v>
      </c>
      <c r="F20" s="430"/>
      <c r="G20" s="431"/>
      <c r="H20" s="431"/>
      <c r="I20" s="431"/>
      <c r="J20" s="431"/>
      <c r="K20" s="432"/>
      <c r="L20" s="128"/>
      <c r="M20" s="127"/>
      <c r="N20" s="125"/>
      <c r="O20" s="125"/>
      <c r="P20" s="133"/>
    </row>
    <row r="21" spans="1:16" ht="20.25" x14ac:dyDescent="0.3">
      <c r="A21" s="209" t="s">
        <v>27</v>
      </c>
      <c r="B21" s="210" t="s">
        <v>181</v>
      </c>
      <c r="C21" s="213">
        <v>1</v>
      </c>
      <c r="D21" s="213">
        <v>0</v>
      </c>
      <c r="E21" s="212">
        <f t="shared" si="0"/>
        <v>0</v>
      </c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1" thickBot="1" x14ac:dyDescent="0.35">
      <c r="A22" s="134"/>
      <c r="B22" s="135"/>
      <c r="C22" s="136"/>
      <c r="D22" s="136"/>
      <c r="E22" s="139"/>
      <c r="F22" s="433"/>
      <c r="G22" s="434"/>
      <c r="H22" s="434"/>
      <c r="I22" s="434"/>
      <c r="J22" s="434"/>
      <c r="K22" s="435"/>
      <c r="L22" s="134"/>
      <c r="M22" s="135"/>
      <c r="N22" s="136"/>
      <c r="O22" s="136"/>
      <c r="P22" s="141"/>
    </row>
  </sheetData>
  <sortState ref="L4:P18">
    <sortCondition descending="1" ref="P4:P18"/>
    <sortCondition descending="1" ref="O4:O18"/>
    <sortCondition descending="1" ref="N4:N18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3"/>
  <sheetViews>
    <sheetView zoomScale="75" zoomScaleNormal="75" workbookViewId="0">
      <selection activeCell="E36" sqref="E36"/>
    </sheetView>
  </sheetViews>
  <sheetFormatPr defaultColWidth="8.85546875" defaultRowHeight="15" x14ac:dyDescent="0.25"/>
  <cols>
    <col min="1" max="1" width="31.140625" style="122" customWidth="1"/>
    <col min="2" max="2" width="24.85546875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4.4257812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146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146</v>
      </c>
      <c r="M2" s="437"/>
      <c r="N2" s="437"/>
      <c r="O2" s="437"/>
      <c r="P2" s="454"/>
    </row>
    <row r="3" spans="1:16" ht="24" thickBot="1" x14ac:dyDescent="0.4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363" t="s">
        <v>20</v>
      </c>
      <c r="B4" s="364" t="s">
        <v>195</v>
      </c>
      <c r="C4" s="392">
        <v>2</v>
      </c>
      <c r="D4" s="392">
        <v>2</v>
      </c>
      <c r="E4" s="366">
        <f>D4/C4*100</f>
        <v>100</v>
      </c>
      <c r="F4" s="431"/>
      <c r="G4" s="431"/>
      <c r="H4" s="431"/>
      <c r="I4" s="431"/>
      <c r="J4" s="431"/>
      <c r="K4" s="432"/>
      <c r="L4" s="207" t="s">
        <v>3</v>
      </c>
      <c r="M4" s="197" t="s">
        <v>194</v>
      </c>
      <c r="N4" s="208">
        <v>6</v>
      </c>
      <c r="O4" s="208">
        <v>6</v>
      </c>
      <c r="P4" s="206">
        <f>O4/N4*100</f>
        <v>100</v>
      </c>
    </row>
    <row r="5" spans="1:16" ht="20.25" x14ac:dyDescent="0.3">
      <c r="A5" s="207" t="s">
        <v>14</v>
      </c>
      <c r="B5" s="197" t="s">
        <v>194</v>
      </c>
      <c r="C5" s="198">
        <v>2</v>
      </c>
      <c r="D5" s="198">
        <v>2</v>
      </c>
      <c r="E5" s="206">
        <f>D5/C5*100</f>
        <v>100</v>
      </c>
      <c r="F5" s="431"/>
      <c r="G5" s="431"/>
      <c r="H5" s="431"/>
      <c r="I5" s="431"/>
      <c r="J5" s="431"/>
      <c r="K5" s="432"/>
      <c r="L5" s="207" t="s">
        <v>4</v>
      </c>
      <c r="M5" s="197" t="s">
        <v>194</v>
      </c>
      <c r="N5" s="198">
        <v>5</v>
      </c>
      <c r="O5" s="198">
        <v>5</v>
      </c>
      <c r="P5" s="206">
        <f>O5/N5*100</f>
        <v>100</v>
      </c>
    </row>
    <row r="6" spans="1:16" ht="20.25" x14ac:dyDescent="0.3">
      <c r="A6" s="207" t="s">
        <v>16</v>
      </c>
      <c r="B6" s="197" t="s">
        <v>194</v>
      </c>
      <c r="C6" s="198">
        <v>1</v>
      </c>
      <c r="D6" s="198">
        <v>1</v>
      </c>
      <c r="E6" s="206">
        <f>D6/C6*100</f>
        <v>100</v>
      </c>
      <c r="F6" s="431"/>
      <c r="G6" s="431"/>
      <c r="H6" s="431"/>
      <c r="I6" s="431"/>
      <c r="J6" s="431"/>
      <c r="K6" s="432"/>
      <c r="L6" s="207" t="s">
        <v>9</v>
      </c>
      <c r="M6" s="197" t="s">
        <v>194</v>
      </c>
      <c r="N6" s="208">
        <v>1</v>
      </c>
      <c r="O6" s="208">
        <v>1</v>
      </c>
      <c r="P6" s="206">
        <f>O6/N6*100</f>
        <v>100</v>
      </c>
    </row>
    <row r="7" spans="1:16" ht="20.25" x14ac:dyDescent="0.3">
      <c r="A7" s="207" t="s">
        <v>19</v>
      </c>
      <c r="B7" s="197" t="s">
        <v>157</v>
      </c>
      <c r="C7" s="208">
        <v>10</v>
      </c>
      <c r="D7" s="208">
        <v>8</v>
      </c>
      <c r="E7" s="206">
        <f>D7/C7*100</f>
        <v>80</v>
      </c>
      <c r="F7" s="431"/>
      <c r="G7" s="431"/>
      <c r="H7" s="431"/>
      <c r="I7" s="431"/>
      <c r="J7" s="431"/>
      <c r="K7" s="432"/>
      <c r="L7" s="207" t="s">
        <v>20</v>
      </c>
      <c r="M7" s="197" t="s">
        <v>195</v>
      </c>
      <c r="N7" s="208">
        <v>1</v>
      </c>
      <c r="O7" s="208">
        <v>1</v>
      </c>
      <c r="P7" s="206">
        <f>O7/N7*100</f>
        <v>100</v>
      </c>
    </row>
    <row r="8" spans="1:16" ht="20.25" x14ac:dyDescent="0.3">
      <c r="A8" s="207" t="s">
        <v>27</v>
      </c>
      <c r="B8" s="197" t="s">
        <v>181</v>
      </c>
      <c r="C8" s="198">
        <v>7</v>
      </c>
      <c r="D8" s="198">
        <v>5</v>
      </c>
      <c r="E8" s="206">
        <f>D8/C8*100</f>
        <v>71.428571428571431</v>
      </c>
      <c r="F8" s="431"/>
      <c r="G8" s="431"/>
      <c r="H8" s="431"/>
      <c r="I8" s="431"/>
      <c r="J8" s="431"/>
      <c r="K8" s="432"/>
      <c r="L8" s="207" t="s">
        <v>8</v>
      </c>
      <c r="M8" s="197" t="s">
        <v>195</v>
      </c>
      <c r="N8" s="208">
        <v>1</v>
      </c>
      <c r="O8" s="208">
        <v>1</v>
      </c>
      <c r="P8" s="206">
        <f>O8/N8*100</f>
        <v>100</v>
      </c>
    </row>
    <row r="9" spans="1:16" ht="20.25" x14ac:dyDescent="0.3">
      <c r="A9" s="207" t="s">
        <v>6</v>
      </c>
      <c r="B9" s="197" t="s">
        <v>194</v>
      </c>
      <c r="C9" s="198">
        <v>15</v>
      </c>
      <c r="D9" s="198">
        <v>10</v>
      </c>
      <c r="E9" s="206">
        <f>D9/C9*100</f>
        <v>66.666666666666657</v>
      </c>
      <c r="F9" s="431"/>
      <c r="G9" s="431"/>
      <c r="H9" s="431"/>
      <c r="I9" s="431"/>
      <c r="J9" s="431"/>
      <c r="K9" s="432"/>
      <c r="L9" s="207" t="s">
        <v>292</v>
      </c>
      <c r="M9" s="197" t="s">
        <v>297</v>
      </c>
      <c r="N9" s="208">
        <v>1</v>
      </c>
      <c r="O9" s="208">
        <v>1</v>
      </c>
      <c r="P9" s="206">
        <f>O9/N9*100</f>
        <v>100</v>
      </c>
    </row>
    <row r="10" spans="1:16" ht="20.25" x14ac:dyDescent="0.3">
      <c r="A10" s="207" t="s">
        <v>7</v>
      </c>
      <c r="B10" s="197" t="s">
        <v>194</v>
      </c>
      <c r="C10" s="208">
        <v>9</v>
      </c>
      <c r="D10" s="208">
        <v>6</v>
      </c>
      <c r="E10" s="206">
        <f>D10/C10*100</f>
        <v>66.666666666666657</v>
      </c>
      <c r="F10" s="431"/>
      <c r="G10" s="431"/>
      <c r="H10" s="431"/>
      <c r="I10" s="431"/>
      <c r="J10" s="431"/>
      <c r="K10" s="432"/>
      <c r="L10" s="207" t="s">
        <v>24</v>
      </c>
      <c r="M10" s="197" t="s">
        <v>195</v>
      </c>
      <c r="N10" s="208">
        <v>6</v>
      </c>
      <c r="O10" s="208">
        <v>4</v>
      </c>
      <c r="P10" s="206">
        <f>O10/N10*100</f>
        <v>66.666666666666657</v>
      </c>
    </row>
    <row r="11" spans="1:16" ht="20.25" x14ac:dyDescent="0.3">
      <c r="A11" s="207" t="s">
        <v>21</v>
      </c>
      <c r="B11" s="197" t="s">
        <v>180</v>
      </c>
      <c r="C11" s="198">
        <v>3</v>
      </c>
      <c r="D11" s="198">
        <v>2</v>
      </c>
      <c r="E11" s="206">
        <f>D11/C11*100</f>
        <v>66.666666666666657</v>
      </c>
      <c r="F11" s="431"/>
      <c r="G11" s="431"/>
      <c r="H11" s="431"/>
      <c r="I11" s="431"/>
      <c r="J11" s="431"/>
      <c r="K11" s="432"/>
      <c r="L11" s="207" t="s">
        <v>5</v>
      </c>
      <c r="M11" s="197" t="s">
        <v>194</v>
      </c>
      <c r="N11" s="198">
        <v>3</v>
      </c>
      <c r="O11" s="198">
        <v>2</v>
      </c>
      <c r="P11" s="206">
        <f>O11/N11*100</f>
        <v>66.666666666666657</v>
      </c>
    </row>
    <row r="12" spans="1:16" ht="20.25" x14ac:dyDescent="0.3">
      <c r="A12" s="207" t="s">
        <v>271</v>
      </c>
      <c r="B12" s="197" t="s">
        <v>297</v>
      </c>
      <c r="C12" s="198">
        <v>5</v>
      </c>
      <c r="D12" s="198">
        <v>3</v>
      </c>
      <c r="E12" s="206">
        <f>D12/C12*100</f>
        <v>60</v>
      </c>
      <c r="F12" s="431"/>
      <c r="G12" s="431"/>
      <c r="H12" s="431"/>
      <c r="I12" s="431"/>
      <c r="J12" s="431"/>
      <c r="K12" s="432"/>
      <c r="L12" s="128" t="s">
        <v>14</v>
      </c>
      <c r="M12" s="127" t="s">
        <v>194</v>
      </c>
      <c r="N12" s="126">
        <v>4</v>
      </c>
      <c r="O12" s="126">
        <v>2</v>
      </c>
      <c r="P12" s="133">
        <f>O12/N12*100</f>
        <v>50</v>
      </c>
    </row>
    <row r="13" spans="1:16" ht="20.25" x14ac:dyDescent="0.3">
      <c r="A13" s="209" t="s">
        <v>148</v>
      </c>
      <c r="B13" s="210" t="s">
        <v>195</v>
      </c>
      <c r="C13" s="211">
        <v>17</v>
      </c>
      <c r="D13" s="211">
        <v>8</v>
      </c>
      <c r="E13" s="214">
        <f>D13/C13*100</f>
        <v>47.058823529411761</v>
      </c>
      <c r="F13" s="431"/>
      <c r="G13" s="431"/>
      <c r="H13" s="431"/>
      <c r="I13" s="431"/>
      <c r="J13" s="431"/>
      <c r="K13" s="432"/>
      <c r="L13" s="215" t="s">
        <v>6</v>
      </c>
      <c r="M13" s="210" t="s">
        <v>194</v>
      </c>
      <c r="N13" s="211">
        <v>13</v>
      </c>
      <c r="O13" s="211">
        <v>6</v>
      </c>
      <c r="P13" s="214">
        <f>O13/N13*100</f>
        <v>46.153846153846153</v>
      </c>
    </row>
    <row r="14" spans="1:16" ht="20.25" x14ac:dyDescent="0.3">
      <c r="A14" s="209" t="s">
        <v>24</v>
      </c>
      <c r="B14" s="210" t="s">
        <v>195</v>
      </c>
      <c r="C14" s="213">
        <v>14</v>
      </c>
      <c r="D14" s="213">
        <v>5</v>
      </c>
      <c r="E14" s="214">
        <f>D14/C14*100</f>
        <v>35.714285714285715</v>
      </c>
      <c r="F14" s="431"/>
      <c r="G14" s="431"/>
      <c r="H14" s="431"/>
      <c r="I14" s="431"/>
      <c r="J14" s="431"/>
      <c r="K14" s="432"/>
      <c r="L14" s="209" t="s">
        <v>12</v>
      </c>
      <c r="M14" s="210" t="s">
        <v>194</v>
      </c>
      <c r="N14" s="213">
        <v>10</v>
      </c>
      <c r="O14" s="213">
        <v>4</v>
      </c>
      <c r="P14" s="214">
        <f>O14/N14*100</f>
        <v>40</v>
      </c>
    </row>
    <row r="15" spans="1:16" ht="20.25" x14ac:dyDescent="0.3">
      <c r="A15" s="209" t="s">
        <v>15</v>
      </c>
      <c r="B15" s="210" t="s">
        <v>194</v>
      </c>
      <c r="C15" s="213">
        <v>3</v>
      </c>
      <c r="D15" s="213">
        <v>1</v>
      </c>
      <c r="E15" s="214">
        <f>D15/C15*100</f>
        <v>33.333333333333329</v>
      </c>
      <c r="F15" s="431"/>
      <c r="G15" s="431"/>
      <c r="H15" s="431"/>
      <c r="I15" s="431"/>
      <c r="J15" s="431"/>
      <c r="K15" s="432"/>
      <c r="L15" s="209" t="s">
        <v>19</v>
      </c>
      <c r="M15" s="210" t="s">
        <v>157</v>
      </c>
      <c r="N15" s="213">
        <v>5</v>
      </c>
      <c r="O15" s="213">
        <v>2</v>
      </c>
      <c r="P15" s="214">
        <f>O15/N15*100</f>
        <v>40</v>
      </c>
    </row>
    <row r="16" spans="1:16" ht="20.25" x14ac:dyDescent="0.3">
      <c r="A16" s="209" t="s">
        <v>8</v>
      </c>
      <c r="B16" s="210" t="s">
        <v>195</v>
      </c>
      <c r="C16" s="213">
        <v>3</v>
      </c>
      <c r="D16" s="213">
        <v>1</v>
      </c>
      <c r="E16" s="214">
        <f>D16/C16*100</f>
        <v>33.333333333333329</v>
      </c>
      <c r="F16" s="431"/>
      <c r="G16" s="431"/>
      <c r="H16" s="431"/>
      <c r="I16" s="431"/>
      <c r="J16" s="431"/>
      <c r="K16" s="432"/>
      <c r="L16" s="209" t="s">
        <v>7</v>
      </c>
      <c r="M16" s="210" t="s">
        <v>194</v>
      </c>
      <c r="N16" s="213">
        <v>6</v>
      </c>
      <c r="O16" s="213">
        <v>2</v>
      </c>
      <c r="P16" s="214">
        <f>O16/N16*100</f>
        <v>33.333333333333329</v>
      </c>
    </row>
    <row r="17" spans="1:16" ht="20.25" x14ac:dyDescent="0.3">
      <c r="A17" s="209" t="s">
        <v>9</v>
      </c>
      <c r="B17" s="210" t="s">
        <v>194</v>
      </c>
      <c r="C17" s="211">
        <v>3</v>
      </c>
      <c r="D17" s="211">
        <v>1</v>
      </c>
      <c r="E17" s="214">
        <f>D17/C17*100</f>
        <v>33.333333333333329</v>
      </c>
      <c r="F17" s="431"/>
      <c r="G17" s="431"/>
      <c r="H17" s="431"/>
      <c r="I17" s="431"/>
      <c r="J17" s="431"/>
      <c r="K17" s="432"/>
      <c r="L17" s="209" t="s">
        <v>27</v>
      </c>
      <c r="M17" s="210" t="s">
        <v>181</v>
      </c>
      <c r="N17" s="213">
        <v>3</v>
      </c>
      <c r="O17" s="213">
        <v>1</v>
      </c>
      <c r="P17" s="214">
        <f>O17/N17*100</f>
        <v>33.333333333333329</v>
      </c>
    </row>
    <row r="18" spans="1:16" ht="20.25" x14ac:dyDescent="0.3">
      <c r="A18" s="209" t="s">
        <v>292</v>
      </c>
      <c r="B18" s="210" t="s">
        <v>297</v>
      </c>
      <c r="C18" s="213">
        <v>3</v>
      </c>
      <c r="D18" s="213">
        <v>1</v>
      </c>
      <c r="E18" s="214">
        <f>D18/C18*100</f>
        <v>33.333333333333329</v>
      </c>
      <c r="F18" s="431"/>
      <c r="G18" s="431"/>
      <c r="H18" s="431"/>
      <c r="I18" s="431"/>
      <c r="J18" s="431"/>
      <c r="K18" s="432"/>
      <c r="L18" s="209" t="s">
        <v>148</v>
      </c>
      <c r="M18" s="210" t="s">
        <v>195</v>
      </c>
      <c r="N18" s="213">
        <v>5</v>
      </c>
      <c r="O18" s="213">
        <v>1</v>
      </c>
      <c r="P18" s="214">
        <f>O18/N18*100</f>
        <v>20</v>
      </c>
    </row>
    <row r="19" spans="1:16" ht="20.25" x14ac:dyDescent="0.3">
      <c r="A19" s="209" t="s">
        <v>12</v>
      </c>
      <c r="B19" s="210" t="s">
        <v>194</v>
      </c>
      <c r="C19" s="213">
        <v>14</v>
      </c>
      <c r="D19" s="213">
        <v>4</v>
      </c>
      <c r="E19" s="214">
        <f>D19/C19*100</f>
        <v>28.571428571428569</v>
      </c>
      <c r="F19" s="431"/>
      <c r="G19" s="431"/>
      <c r="H19" s="431"/>
      <c r="I19" s="431"/>
      <c r="J19" s="431"/>
      <c r="K19" s="432"/>
      <c r="L19" s="209" t="s">
        <v>241</v>
      </c>
      <c r="M19" s="210" t="s">
        <v>195</v>
      </c>
      <c r="N19" s="213">
        <v>4</v>
      </c>
      <c r="O19" s="213">
        <v>0</v>
      </c>
      <c r="P19" s="214">
        <f>O19/N19*100</f>
        <v>0</v>
      </c>
    </row>
    <row r="20" spans="1:16" ht="20.25" x14ac:dyDescent="0.3">
      <c r="A20" s="209" t="s">
        <v>5</v>
      </c>
      <c r="B20" s="210" t="s">
        <v>194</v>
      </c>
      <c r="C20" s="213">
        <v>9</v>
      </c>
      <c r="D20" s="213">
        <v>2</v>
      </c>
      <c r="E20" s="214">
        <f>D20/C20*100</f>
        <v>22.222222222222221</v>
      </c>
      <c r="F20" s="431"/>
      <c r="G20" s="431"/>
      <c r="H20" s="431"/>
      <c r="I20" s="431"/>
      <c r="J20" s="431"/>
      <c r="K20" s="432"/>
      <c r="L20" s="209" t="s">
        <v>21</v>
      </c>
      <c r="M20" s="210" t="s">
        <v>180</v>
      </c>
      <c r="N20" s="211">
        <v>3</v>
      </c>
      <c r="O20" s="211">
        <v>0</v>
      </c>
      <c r="P20" s="214">
        <f>O20/N20*100</f>
        <v>0</v>
      </c>
    </row>
    <row r="21" spans="1:16" ht="20.25" x14ac:dyDescent="0.3">
      <c r="A21" s="209" t="s">
        <v>3</v>
      </c>
      <c r="B21" s="210" t="s">
        <v>194</v>
      </c>
      <c r="C21" s="211">
        <v>7</v>
      </c>
      <c r="D21" s="211">
        <v>1</v>
      </c>
      <c r="E21" s="214">
        <f>D21/C21*100</f>
        <v>14.285714285714285</v>
      </c>
      <c r="F21" s="431"/>
      <c r="G21" s="431"/>
      <c r="H21" s="431"/>
      <c r="I21" s="431"/>
      <c r="J21" s="431"/>
      <c r="K21" s="432"/>
      <c r="L21" s="209" t="s">
        <v>271</v>
      </c>
      <c r="M21" s="210" t="s">
        <v>297</v>
      </c>
      <c r="N21" s="213">
        <v>3</v>
      </c>
      <c r="O21" s="213">
        <v>0</v>
      </c>
      <c r="P21" s="214">
        <f>O21/N21*100</f>
        <v>0</v>
      </c>
    </row>
    <row r="22" spans="1:16" ht="20.25" x14ac:dyDescent="0.3">
      <c r="A22" s="209" t="s">
        <v>4</v>
      </c>
      <c r="B22" s="210" t="s">
        <v>194</v>
      </c>
      <c r="C22" s="331">
        <v>8</v>
      </c>
      <c r="D22" s="331">
        <v>1</v>
      </c>
      <c r="E22" s="531">
        <f>D22/C22*100</f>
        <v>12.5</v>
      </c>
      <c r="F22" s="431"/>
      <c r="G22" s="431"/>
      <c r="H22" s="431"/>
      <c r="I22" s="431"/>
      <c r="J22" s="431"/>
      <c r="K22" s="432"/>
      <c r="L22" s="209" t="s">
        <v>16</v>
      </c>
      <c r="M22" s="210" t="s">
        <v>194</v>
      </c>
      <c r="N22" s="532">
        <v>1</v>
      </c>
      <c r="O22" s="532">
        <v>0</v>
      </c>
      <c r="P22" s="531">
        <f>O22/N22*100</f>
        <v>0</v>
      </c>
    </row>
    <row r="23" spans="1:16" ht="21" thickBot="1" x14ac:dyDescent="0.35">
      <c r="A23" s="134"/>
      <c r="B23" s="135"/>
      <c r="C23" s="136"/>
      <c r="D23" s="136"/>
      <c r="E23" s="141"/>
      <c r="F23" s="434"/>
      <c r="G23" s="434"/>
      <c r="H23" s="434"/>
      <c r="I23" s="434"/>
      <c r="J23" s="434"/>
      <c r="K23" s="435"/>
      <c r="L23" s="325" t="s">
        <v>203</v>
      </c>
      <c r="M23" s="326" t="s">
        <v>194</v>
      </c>
      <c r="N23" s="327">
        <v>1</v>
      </c>
      <c r="O23" s="327">
        <v>0</v>
      </c>
      <c r="P23" s="393">
        <f>O23/N23*100</f>
        <v>0</v>
      </c>
    </row>
  </sheetData>
  <sortState ref="L4:P23">
    <sortCondition descending="1" ref="P4:P23"/>
    <sortCondition descending="1" ref="O4:O23"/>
    <sortCondition descending="1" ref="N4:N23"/>
  </sortState>
  <mergeCells count="5">
    <mergeCell ref="A1:E1"/>
    <mergeCell ref="F1:K23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2"/>
  <sheetViews>
    <sheetView zoomScale="75" zoomScaleNormal="75" workbookViewId="0">
      <selection activeCell="D12" sqref="D12"/>
    </sheetView>
  </sheetViews>
  <sheetFormatPr defaultColWidth="8.85546875" defaultRowHeight="15" x14ac:dyDescent="0.25"/>
  <cols>
    <col min="1" max="1" width="31.140625" style="122" customWidth="1"/>
    <col min="2" max="2" width="23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2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228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228</v>
      </c>
      <c r="M2" s="437"/>
      <c r="N2" s="437"/>
      <c r="O2" s="437"/>
      <c r="P2" s="438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207" t="s">
        <v>202</v>
      </c>
      <c r="B4" s="197" t="s">
        <v>212</v>
      </c>
      <c r="C4" s="208">
        <v>1</v>
      </c>
      <c r="D4" s="208">
        <v>1</v>
      </c>
      <c r="E4" s="199">
        <f t="shared" ref="E4:E9" si="0">D4/C4*100</f>
        <v>100</v>
      </c>
      <c r="F4" s="430"/>
      <c r="G4" s="431"/>
      <c r="H4" s="431"/>
      <c r="I4" s="431"/>
      <c r="J4" s="431"/>
      <c r="K4" s="432"/>
      <c r="L4" s="207" t="s">
        <v>5</v>
      </c>
      <c r="M4" s="197" t="s">
        <v>194</v>
      </c>
      <c r="N4" s="208">
        <v>1</v>
      </c>
      <c r="O4" s="208">
        <v>1</v>
      </c>
      <c r="P4" s="206">
        <f t="shared" ref="P4:P8" si="1">O4/N4*100</f>
        <v>100</v>
      </c>
    </row>
    <row r="5" spans="1:16" ht="20.25" x14ac:dyDescent="0.3">
      <c r="A5" s="207" t="s">
        <v>82</v>
      </c>
      <c r="B5" s="197" t="s">
        <v>195</v>
      </c>
      <c r="C5" s="198">
        <v>1</v>
      </c>
      <c r="D5" s="198">
        <v>1</v>
      </c>
      <c r="E5" s="199">
        <f t="shared" si="0"/>
        <v>100</v>
      </c>
      <c r="F5" s="430"/>
      <c r="G5" s="431"/>
      <c r="H5" s="431"/>
      <c r="I5" s="431"/>
      <c r="J5" s="431"/>
      <c r="K5" s="432"/>
      <c r="L5" s="207" t="s">
        <v>27</v>
      </c>
      <c r="M5" s="197" t="s">
        <v>181</v>
      </c>
      <c r="N5" s="208">
        <v>1</v>
      </c>
      <c r="O5" s="208">
        <v>1</v>
      </c>
      <c r="P5" s="206">
        <f t="shared" si="1"/>
        <v>100</v>
      </c>
    </row>
    <row r="6" spans="1:16" ht="20.25" x14ac:dyDescent="0.3">
      <c r="A6" s="128" t="s">
        <v>24</v>
      </c>
      <c r="B6" s="127" t="s">
        <v>195</v>
      </c>
      <c r="C6" s="125">
        <v>2</v>
      </c>
      <c r="D6" s="125">
        <v>1</v>
      </c>
      <c r="E6" s="138">
        <f t="shared" si="0"/>
        <v>50</v>
      </c>
      <c r="F6" s="430"/>
      <c r="G6" s="431"/>
      <c r="H6" s="431"/>
      <c r="I6" s="431"/>
      <c r="J6" s="431"/>
      <c r="K6" s="432"/>
      <c r="L6" s="209" t="s">
        <v>24</v>
      </c>
      <c r="M6" s="210" t="s">
        <v>195</v>
      </c>
      <c r="N6" s="211">
        <v>1</v>
      </c>
      <c r="O6" s="211">
        <v>0</v>
      </c>
      <c r="P6" s="214">
        <f t="shared" si="1"/>
        <v>0</v>
      </c>
    </row>
    <row r="7" spans="1:16" ht="20.25" x14ac:dyDescent="0.3">
      <c r="A7" s="209" t="s">
        <v>7</v>
      </c>
      <c r="B7" s="210" t="s">
        <v>194</v>
      </c>
      <c r="C7" s="211">
        <v>2</v>
      </c>
      <c r="D7" s="211">
        <v>0</v>
      </c>
      <c r="E7" s="212">
        <f t="shared" si="0"/>
        <v>0</v>
      </c>
      <c r="F7" s="430"/>
      <c r="G7" s="431"/>
      <c r="H7" s="431"/>
      <c r="I7" s="431"/>
      <c r="J7" s="431"/>
      <c r="K7" s="432"/>
      <c r="L7" s="209" t="s">
        <v>82</v>
      </c>
      <c r="M7" s="210" t="s">
        <v>195</v>
      </c>
      <c r="N7" s="213">
        <v>2</v>
      </c>
      <c r="O7" s="213">
        <v>0</v>
      </c>
      <c r="P7" s="214">
        <f t="shared" si="1"/>
        <v>0</v>
      </c>
    </row>
    <row r="8" spans="1:16" ht="20.25" x14ac:dyDescent="0.3">
      <c r="A8" s="209" t="s">
        <v>5</v>
      </c>
      <c r="B8" s="210" t="s">
        <v>194</v>
      </c>
      <c r="C8" s="211">
        <v>2</v>
      </c>
      <c r="D8" s="211">
        <v>0</v>
      </c>
      <c r="E8" s="212">
        <f t="shared" si="0"/>
        <v>0</v>
      </c>
      <c r="F8" s="430"/>
      <c r="G8" s="431"/>
      <c r="H8" s="431"/>
      <c r="I8" s="431"/>
      <c r="J8" s="431"/>
      <c r="K8" s="432"/>
      <c r="L8" s="209" t="s">
        <v>11</v>
      </c>
      <c r="M8" s="210" t="s">
        <v>194</v>
      </c>
      <c r="N8" s="213">
        <v>1</v>
      </c>
      <c r="O8" s="213">
        <v>0</v>
      </c>
      <c r="P8" s="214">
        <f t="shared" si="1"/>
        <v>0</v>
      </c>
    </row>
    <row r="9" spans="1:16" ht="20.25" x14ac:dyDescent="0.3">
      <c r="A9" s="209" t="s">
        <v>6</v>
      </c>
      <c r="B9" s="210" t="s">
        <v>194</v>
      </c>
      <c r="C9" s="213">
        <v>2</v>
      </c>
      <c r="D9" s="213">
        <v>0</v>
      </c>
      <c r="E9" s="212">
        <f t="shared" si="0"/>
        <v>0</v>
      </c>
      <c r="F9" s="430"/>
      <c r="G9" s="431"/>
      <c r="H9" s="431"/>
      <c r="I9" s="431"/>
      <c r="J9" s="431"/>
      <c r="K9" s="432"/>
      <c r="L9" s="209" t="s">
        <v>202</v>
      </c>
      <c r="M9" s="210" t="s">
        <v>212</v>
      </c>
      <c r="N9" s="213">
        <v>1</v>
      </c>
      <c r="O9" s="213">
        <v>0</v>
      </c>
      <c r="P9" s="214">
        <f t="shared" ref="P9:P10" si="2">O9/N9*100</f>
        <v>0</v>
      </c>
    </row>
    <row r="10" spans="1:16" ht="20.25" x14ac:dyDescent="0.3">
      <c r="A10" s="140"/>
      <c r="B10" s="127"/>
      <c r="C10" s="125"/>
      <c r="D10" s="125"/>
      <c r="E10" s="138"/>
      <c r="F10" s="430"/>
      <c r="G10" s="431"/>
      <c r="H10" s="431"/>
      <c r="I10" s="431"/>
      <c r="J10" s="431"/>
      <c r="K10" s="432"/>
      <c r="L10" s="215" t="s">
        <v>14</v>
      </c>
      <c r="M10" s="210" t="s">
        <v>194</v>
      </c>
      <c r="N10" s="211">
        <v>1</v>
      </c>
      <c r="O10" s="211">
        <v>0</v>
      </c>
      <c r="P10" s="214">
        <f t="shared" si="2"/>
        <v>0</v>
      </c>
    </row>
    <row r="11" spans="1:16" ht="20.25" x14ac:dyDescent="0.3">
      <c r="A11" s="128"/>
      <c r="B11" s="127"/>
      <c r="C11" s="125"/>
      <c r="D11" s="125"/>
      <c r="E11" s="138"/>
      <c r="F11" s="430"/>
      <c r="G11" s="431"/>
      <c r="H11" s="431"/>
      <c r="I11" s="431"/>
      <c r="J11" s="431"/>
      <c r="K11" s="432"/>
      <c r="L11" s="128"/>
      <c r="M11" s="127"/>
      <c r="N11" s="125"/>
      <c r="O11" s="125"/>
      <c r="P11" s="133"/>
    </row>
    <row r="12" spans="1:16" ht="20.25" x14ac:dyDescent="0.3">
      <c r="A12" s="128"/>
      <c r="B12" s="127"/>
      <c r="C12" s="125"/>
      <c r="D12" s="125"/>
      <c r="E12" s="138"/>
      <c r="F12" s="430"/>
      <c r="G12" s="431"/>
      <c r="H12" s="431"/>
      <c r="I12" s="431"/>
      <c r="J12" s="431"/>
      <c r="K12" s="432"/>
      <c r="L12" s="128"/>
      <c r="M12" s="127"/>
      <c r="N12" s="126"/>
      <c r="O12" s="126"/>
      <c r="P12" s="133"/>
    </row>
    <row r="13" spans="1:16" ht="20.25" x14ac:dyDescent="0.3">
      <c r="A13" s="140"/>
      <c r="B13" s="127"/>
      <c r="C13" s="125"/>
      <c r="D13" s="125"/>
      <c r="E13" s="138"/>
      <c r="F13" s="430"/>
      <c r="G13" s="431"/>
      <c r="H13" s="431"/>
      <c r="I13" s="431"/>
      <c r="J13" s="431"/>
      <c r="K13" s="432"/>
      <c r="L13" s="140"/>
      <c r="M13" s="127"/>
      <c r="N13" s="126"/>
      <c r="O13" s="126"/>
      <c r="P13" s="133"/>
    </row>
    <row r="14" spans="1:16" ht="20.25" x14ac:dyDescent="0.3">
      <c r="A14" s="128"/>
      <c r="B14" s="127"/>
      <c r="C14" s="126"/>
      <c r="D14" s="126"/>
      <c r="E14" s="138"/>
      <c r="F14" s="430"/>
      <c r="G14" s="431"/>
      <c r="H14" s="431"/>
      <c r="I14" s="431"/>
      <c r="J14" s="431"/>
      <c r="K14" s="432"/>
      <c r="L14" s="128"/>
      <c r="M14" s="127"/>
      <c r="N14" s="125"/>
      <c r="O14" s="125"/>
      <c r="P14" s="133"/>
    </row>
    <row r="15" spans="1:16" ht="20.25" x14ac:dyDescent="0.3">
      <c r="A15" s="128"/>
      <c r="B15" s="127"/>
      <c r="C15" s="125"/>
      <c r="D15" s="125"/>
      <c r="E15" s="138"/>
      <c r="F15" s="430"/>
      <c r="G15" s="431"/>
      <c r="H15" s="431"/>
      <c r="I15" s="431"/>
      <c r="J15" s="431"/>
      <c r="K15" s="432"/>
      <c r="L15" s="128"/>
      <c r="M15" s="127"/>
      <c r="N15" s="126"/>
      <c r="O15" s="126"/>
      <c r="P15" s="133"/>
    </row>
    <row r="16" spans="1:16" ht="20.25" x14ac:dyDescent="0.3">
      <c r="A16" s="128"/>
      <c r="B16" s="127"/>
      <c r="C16" s="125"/>
      <c r="D16" s="125"/>
      <c r="E16" s="138"/>
      <c r="F16" s="430"/>
      <c r="G16" s="431"/>
      <c r="H16" s="431"/>
      <c r="I16" s="431"/>
      <c r="J16" s="431"/>
      <c r="K16" s="432"/>
      <c r="L16" s="128"/>
      <c r="M16" s="127"/>
      <c r="N16" s="125"/>
      <c r="O16" s="125"/>
      <c r="P16" s="133"/>
    </row>
    <row r="17" spans="1:16" ht="20.25" x14ac:dyDescent="0.3">
      <c r="A17" s="128"/>
      <c r="B17" s="127"/>
      <c r="C17" s="125"/>
      <c r="D17" s="125"/>
      <c r="E17" s="138"/>
      <c r="F17" s="430"/>
      <c r="G17" s="431"/>
      <c r="H17" s="431"/>
      <c r="I17" s="431"/>
      <c r="J17" s="431"/>
      <c r="K17" s="432"/>
      <c r="L17" s="128"/>
      <c r="M17" s="127"/>
      <c r="N17" s="126"/>
      <c r="O17" s="126"/>
      <c r="P17" s="133"/>
    </row>
    <row r="18" spans="1:16" ht="20.25" x14ac:dyDescent="0.3">
      <c r="A18" s="140"/>
      <c r="B18" s="127"/>
      <c r="C18" s="125"/>
      <c r="D18" s="125"/>
      <c r="E18" s="138"/>
      <c r="F18" s="430"/>
      <c r="G18" s="431"/>
      <c r="H18" s="431"/>
      <c r="I18" s="431"/>
      <c r="J18" s="431"/>
      <c r="K18" s="432"/>
      <c r="L18" s="128"/>
      <c r="M18" s="127"/>
      <c r="N18" s="126"/>
      <c r="O18" s="126"/>
      <c r="P18" s="133"/>
    </row>
    <row r="19" spans="1:16" ht="20.25" x14ac:dyDescent="0.3">
      <c r="A19" s="128"/>
      <c r="B19" s="127"/>
      <c r="C19" s="125"/>
      <c r="D19" s="125"/>
      <c r="E19" s="138"/>
      <c r="F19" s="430"/>
      <c r="G19" s="431"/>
      <c r="H19" s="431"/>
      <c r="I19" s="431"/>
      <c r="J19" s="431"/>
      <c r="K19" s="432"/>
      <c r="L19" s="128"/>
      <c r="M19" s="127"/>
      <c r="N19" s="125"/>
      <c r="O19" s="125"/>
      <c r="P19" s="133"/>
    </row>
    <row r="20" spans="1:16" ht="20.25" x14ac:dyDescent="0.3">
      <c r="A20" s="140"/>
      <c r="B20" s="127"/>
      <c r="C20" s="126"/>
      <c r="D20" s="126"/>
      <c r="E20" s="138"/>
      <c r="F20" s="430"/>
      <c r="G20" s="431"/>
      <c r="H20" s="431"/>
      <c r="I20" s="431"/>
      <c r="J20" s="431"/>
      <c r="K20" s="432"/>
      <c r="L20" s="128"/>
      <c r="M20" s="127"/>
      <c r="N20" s="125"/>
      <c r="O20" s="125"/>
      <c r="P20" s="133"/>
    </row>
    <row r="21" spans="1:16" ht="20.25" x14ac:dyDescent="0.3">
      <c r="A21" s="128"/>
      <c r="B21" s="127"/>
      <c r="C21" s="125"/>
      <c r="D21" s="125"/>
      <c r="E21" s="138"/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1" thickBot="1" x14ac:dyDescent="0.35">
      <c r="A22" s="134"/>
      <c r="B22" s="135"/>
      <c r="C22" s="136"/>
      <c r="D22" s="136"/>
      <c r="E22" s="139"/>
      <c r="F22" s="433"/>
      <c r="G22" s="434"/>
      <c r="H22" s="434"/>
      <c r="I22" s="434"/>
      <c r="J22" s="434"/>
      <c r="K22" s="435"/>
      <c r="L22" s="134"/>
      <c r="M22" s="135"/>
      <c r="N22" s="136"/>
      <c r="O22" s="136"/>
      <c r="P22" s="141"/>
    </row>
  </sheetData>
  <sortState ref="A4:E9">
    <sortCondition descending="1" ref="E4:E9"/>
    <sortCondition descending="1" ref="D4:D9"/>
    <sortCondition descending="1" ref="C4:C9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5"/>
  <sheetViews>
    <sheetView zoomScale="75" zoomScaleNormal="75" workbookViewId="0">
      <selection activeCell="E35" sqref="E35"/>
    </sheetView>
  </sheetViews>
  <sheetFormatPr defaultColWidth="8.85546875" defaultRowHeight="15" x14ac:dyDescent="0.25"/>
  <cols>
    <col min="1" max="1" width="31.140625" style="122" customWidth="1"/>
    <col min="2" max="2" width="23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2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170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170</v>
      </c>
      <c r="M2" s="437"/>
      <c r="N2" s="437"/>
      <c r="O2" s="437"/>
      <c r="P2" s="454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207" t="s">
        <v>202</v>
      </c>
      <c r="B4" s="197" t="s">
        <v>212</v>
      </c>
      <c r="C4" s="208">
        <v>2</v>
      </c>
      <c r="D4" s="208">
        <v>2</v>
      </c>
      <c r="E4" s="199">
        <f>D4/C4*100</f>
        <v>100</v>
      </c>
      <c r="F4" s="430"/>
      <c r="G4" s="431"/>
      <c r="H4" s="431"/>
      <c r="I4" s="431"/>
      <c r="J4" s="431"/>
      <c r="K4" s="432"/>
      <c r="L4" s="196" t="s">
        <v>24</v>
      </c>
      <c r="M4" s="197" t="s">
        <v>195</v>
      </c>
      <c r="N4" s="208">
        <v>2</v>
      </c>
      <c r="O4" s="208">
        <v>2</v>
      </c>
      <c r="P4" s="206">
        <f>O4/N4*100</f>
        <v>100</v>
      </c>
    </row>
    <row r="5" spans="1:16" ht="20.25" x14ac:dyDescent="0.3">
      <c r="A5" s="207" t="s">
        <v>203</v>
      </c>
      <c r="B5" s="197" t="s">
        <v>194</v>
      </c>
      <c r="C5" s="198">
        <v>2</v>
      </c>
      <c r="D5" s="198">
        <v>2</v>
      </c>
      <c r="E5" s="199">
        <f>D5/C5*100</f>
        <v>100</v>
      </c>
      <c r="F5" s="430"/>
      <c r="G5" s="431"/>
      <c r="H5" s="431"/>
      <c r="I5" s="431"/>
      <c r="J5" s="431"/>
      <c r="K5" s="432"/>
      <c r="L5" s="207" t="s">
        <v>6</v>
      </c>
      <c r="M5" s="197" t="s">
        <v>194</v>
      </c>
      <c r="N5" s="198">
        <v>2</v>
      </c>
      <c r="O5" s="198">
        <v>2</v>
      </c>
      <c r="P5" s="206">
        <f>O5/N5*100</f>
        <v>100</v>
      </c>
    </row>
    <row r="6" spans="1:16" ht="20.25" x14ac:dyDescent="0.3">
      <c r="A6" s="207" t="s">
        <v>82</v>
      </c>
      <c r="B6" s="197" t="s">
        <v>195</v>
      </c>
      <c r="C6" s="198">
        <v>1</v>
      </c>
      <c r="D6" s="198">
        <v>1</v>
      </c>
      <c r="E6" s="199">
        <f>D6/C6*100</f>
        <v>100</v>
      </c>
      <c r="F6" s="430"/>
      <c r="G6" s="431"/>
      <c r="H6" s="431"/>
      <c r="I6" s="431"/>
      <c r="J6" s="431"/>
      <c r="K6" s="432"/>
      <c r="L6" s="207" t="s">
        <v>241</v>
      </c>
      <c r="M6" s="197" t="s">
        <v>195</v>
      </c>
      <c r="N6" s="208">
        <v>2</v>
      </c>
      <c r="O6" s="208">
        <v>2</v>
      </c>
      <c r="P6" s="206">
        <f>O6/N6*100</f>
        <v>100</v>
      </c>
    </row>
    <row r="7" spans="1:16" ht="20.25" x14ac:dyDescent="0.3">
      <c r="A7" s="207" t="s">
        <v>21</v>
      </c>
      <c r="B7" s="197" t="s">
        <v>180</v>
      </c>
      <c r="C7" s="198">
        <v>6</v>
      </c>
      <c r="D7" s="198">
        <v>4</v>
      </c>
      <c r="E7" s="199">
        <f>D7/C7*100</f>
        <v>66.666666666666657</v>
      </c>
      <c r="F7" s="430"/>
      <c r="G7" s="431"/>
      <c r="H7" s="431"/>
      <c r="I7" s="431"/>
      <c r="J7" s="431"/>
      <c r="K7" s="432"/>
      <c r="L7" s="207" t="s">
        <v>5</v>
      </c>
      <c r="M7" s="197" t="s">
        <v>194</v>
      </c>
      <c r="N7" s="208">
        <v>1</v>
      </c>
      <c r="O7" s="208">
        <v>1</v>
      </c>
      <c r="P7" s="206">
        <f>O7/N7*100</f>
        <v>100</v>
      </c>
    </row>
    <row r="8" spans="1:16" ht="20.25" x14ac:dyDescent="0.3">
      <c r="A8" s="207" t="s">
        <v>16</v>
      </c>
      <c r="B8" s="197" t="s">
        <v>194</v>
      </c>
      <c r="C8" s="198">
        <v>3</v>
      </c>
      <c r="D8" s="198">
        <v>2</v>
      </c>
      <c r="E8" s="199">
        <f>D8/C8*100</f>
        <v>66.666666666666657</v>
      </c>
      <c r="F8" s="430"/>
      <c r="G8" s="431"/>
      <c r="H8" s="431"/>
      <c r="I8" s="431"/>
      <c r="J8" s="431"/>
      <c r="K8" s="432"/>
      <c r="L8" s="207" t="s">
        <v>3</v>
      </c>
      <c r="M8" s="197" t="s">
        <v>194</v>
      </c>
      <c r="N8" s="208">
        <v>6</v>
      </c>
      <c r="O8" s="208">
        <v>4</v>
      </c>
      <c r="P8" s="206">
        <f>O8/N8*100</f>
        <v>66.666666666666657</v>
      </c>
    </row>
    <row r="9" spans="1:16" ht="20.25" x14ac:dyDescent="0.3">
      <c r="A9" s="207" t="s">
        <v>5</v>
      </c>
      <c r="B9" s="197" t="s">
        <v>194</v>
      </c>
      <c r="C9" s="208">
        <v>3</v>
      </c>
      <c r="D9" s="208">
        <v>2</v>
      </c>
      <c r="E9" s="199">
        <f>D9/C9*100</f>
        <v>66.666666666666657</v>
      </c>
      <c r="F9" s="430"/>
      <c r="G9" s="431"/>
      <c r="H9" s="431"/>
      <c r="I9" s="431"/>
      <c r="J9" s="431"/>
      <c r="K9" s="432"/>
      <c r="L9" s="207" t="s">
        <v>4</v>
      </c>
      <c r="M9" s="197" t="s">
        <v>194</v>
      </c>
      <c r="N9" s="208">
        <v>3</v>
      </c>
      <c r="O9" s="208">
        <v>2</v>
      </c>
      <c r="P9" s="206">
        <f>O9/N9*100</f>
        <v>66.666666666666657</v>
      </c>
    </row>
    <row r="10" spans="1:16" ht="20.25" x14ac:dyDescent="0.3">
      <c r="A10" s="128" t="s">
        <v>271</v>
      </c>
      <c r="B10" s="127" t="s">
        <v>297</v>
      </c>
      <c r="C10" s="125">
        <v>4</v>
      </c>
      <c r="D10" s="125">
        <v>2</v>
      </c>
      <c r="E10" s="138">
        <f>D10/C10*100</f>
        <v>50</v>
      </c>
      <c r="F10" s="430"/>
      <c r="G10" s="431"/>
      <c r="H10" s="431"/>
      <c r="I10" s="431"/>
      <c r="J10" s="431"/>
      <c r="K10" s="432"/>
      <c r="L10" s="128" t="s">
        <v>20</v>
      </c>
      <c r="M10" s="127" t="s">
        <v>195</v>
      </c>
      <c r="N10" s="126">
        <v>2</v>
      </c>
      <c r="O10" s="126">
        <v>1</v>
      </c>
      <c r="P10" s="133">
        <f>O10/N10*100</f>
        <v>50</v>
      </c>
    </row>
    <row r="11" spans="1:16" ht="20.25" x14ac:dyDescent="0.3">
      <c r="A11" s="128" t="s">
        <v>14</v>
      </c>
      <c r="B11" s="127" t="s">
        <v>194</v>
      </c>
      <c r="C11" s="125">
        <v>2</v>
      </c>
      <c r="D11" s="125">
        <v>1</v>
      </c>
      <c r="E11" s="138">
        <f>D11/C11*100</f>
        <v>50</v>
      </c>
      <c r="F11" s="430"/>
      <c r="G11" s="431"/>
      <c r="H11" s="431"/>
      <c r="I11" s="431"/>
      <c r="J11" s="431"/>
      <c r="K11" s="432"/>
      <c r="L11" s="128" t="s">
        <v>27</v>
      </c>
      <c r="M11" s="127" t="s">
        <v>181</v>
      </c>
      <c r="N11" s="125">
        <v>2</v>
      </c>
      <c r="O11" s="125">
        <v>1</v>
      </c>
      <c r="P11" s="133">
        <f>O11/N11*100</f>
        <v>50</v>
      </c>
    </row>
    <row r="12" spans="1:16" ht="20.25" x14ac:dyDescent="0.3">
      <c r="A12" s="128" t="s">
        <v>27</v>
      </c>
      <c r="B12" s="127" t="s">
        <v>181</v>
      </c>
      <c r="C12" s="125">
        <v>2</v>
      </c>
      <c r="D12" s="125">
        <v>1</v>
      </c>
      <c r="E12" s="138">
        <f>D12/C12*100</f>
        <v>50</v>
      </c>
      <c r="F12" s="430"/>
      <c r="G12" s="431"/>
      <c r="H12" s="431"/>
      <c r="I12" s="431"/>
      <c r="J12" s="431"/>
      <c r="K12" s="432"/>
      <c r="L12" s="209" t="s">
        <v>12</v>
      </c>
      <c r="M12" s="210" t="s">
        <v>194</v>
      </c>
      <c r="N12" s="213">
        <v>7</v>
      </c>
      <c r="O12" s="213">
        <v>3</v>
      </c>
      <c r="P12" s="214">
        <f>O12/N12*100</f>
        <v>42.857142857142854</v>
      </c>
    </row>
    <row r="13" spans="1:16" ht="20.25" x14ac:dyDescent="0.3">
      <c r="A13" s="209" t="s">
        <v>19</v>
      </c>
      <c r="B13" s="210" t="s">
        <v>157</v>
      </c>
      <c r="C13" s="213">
        <v>7</v>
      </c>
      <c r="D13" s="213">
        <v>3</v>
      </c>
      <c r="E13" s="212">
        <f>D13/C13*100</f>
        <v>42.857142857142854</v>
      </c>
      <c r="F13" s="430"/>
      <c r="G13" s="431"/>
      <c r="H13" s="431"/>
      <c r="I13" s="431"/>
      <c r="J13" s="431"/>
      <c r="K13" s="432"/>
      <c r="L13" s="209" t="s">
        <v>11</v>
      </c>
      <c r="M13" s="210" t="s">
        <v>194</v>
      </c>
      <c r="N13" s="211">
        <v>6</v>
      </c>
      <c r="O13" s="211">
        <v>2</v>
      </c>
      <c r="P13" s="214">
        <f>O13/N13*100</f>
        <v>33.333333333333329</v>
      </c>
    </row>
    <row r="14" spans="1:16" ht="20.25" x14ac:dyDescent="0.3">
      <c r="A14" s="209" t="s">
        <v>148</v>
      </c>
      <c r="B14" s="210" t="s">
        <v>195</v>
      </c>
      <c r="C14" s="213">
        <v>7</v>
      </c>
      <c r="D14" s="213">
        <v>3</v>
      </c>
      <c r="E14" s="212">
        <f>D14/C14*100</f>
        <v>42.857142857142854</v>
      </c>
      <c r="F14" s="430"/>
      <c r="G14" s="431"/>
      <c r="H14" s="431"/>
      <c r="I14" s="431"/>
      <c r="J14" s="431"/>
      <c r="K14" s="432"/>
      <c r="L14" s="209" t="s">
        <v>19</v>
      </c>
      <c r="M14" s="210" t="s">
        <v>157</v>
      </c>
      <c r="N14" s="213">
        <v>8</v>
      </c>
      <c r="O14" s="213">
        <v>2</v>
      </c>
      <c r="P14" s="214">
        <f>O14/N14*100</f>
        <v>25</v>
      </c>
    </row>
    <row r="15" spans="1:16" ht="20.25" x14ac:dyDescent="0.3">
      <c r="A15" s="209" t="s">
        <v>6</v>
      </c>
      <c r="B15" s="210" t="s">
        <v>194</v>
      </c>
      <c r="C15" s="211">
        <v>13</v>
      </c>
      <c r="D15" s="211">
        <v>5</v>
      </c>
      <c r="E15" s="212">
        <f>D15/C15*100</f>
        <v>38.461538461538467</v>
      </c>
      <c r="F15" s="430"/>
      <c r="G15" s="431"/>
      <c r="H15" s="431"/>
      <c r="I15" s="431"/>
      <c r="J15" s="431"/>
      <c r="K15" s="432"/>
      <c r="L15" s="209" t="s">
        <v>148</v>
      </c>
      <c r="M15" s="210" t="s">
        <v>195</v>
      </c>
      <c r="N15" s="213">
        <v>6</v>
      </c>
      <c r="O15" s="213">
        <v>1</v>
      </c>
      <c r="P15" s="214">
        <f>O15/N15*100</f>
        <v>16.666666666666664</v>
      </c>
    </row>
    <row r="16" spans="1:16" ht="20.25" x14ac:dyDescent="0.3">
      <c r="A16" s="209" t="s">
        <v>11</v>
      </c>
      <c r="B16" s="210" t="s">
        <v>194</v>
      </c>
      <c r="C16" s="213">
        <v>9</v>
      </c>
      <c r="D16" s="213">
        <v>3</v>
      </c>
      <c r="E16" s="212">
        <f>D16/C16*100</f>
        <v>33.333333333333329</v>
      </c>
      <c r="F16" s="430"/>
      <c r="G16" s="431"/>
      <c r="H16" s="431"/>
      <c r="I16" s="431"/>
      <c r="J16" s="431"/>
      <c r="K16" s="432"/>
      <c r="L16" s="209" t="s">
        <v>21</v>
      </c>
      <c r="M16" s="210" t="s">
        <v>180</v>
      </c>
      <c r="N16" s="211">
        <v>5</v>
      </c>
      <c r="O16" s="211">
        <v>0</v>
      </c>
      <c r="P16" s="214">
        <f>O16/N16*100</f>
        <v>0</v>
      </c>
    </row>
    <row r="17" spans="1:16" ht="20.25" x14ac:dyDescent="0.3">
      <c r="A17" s="209" t="s">
        <v>4</v>
      </c>
      <c r="B17" s="210" t="s">
        <v>194</v>
      </c>
      <c r="C17" s="213">
        <v>6</v>
      </c>
      <c r="D17" s="213">
        <v>2</v>
      </c>
      <c r="E17" s="212">
        <f>D17/C17*100</f>
        <v>33.333333333333329</v>
      </c>
      <c r="F17" s="430"/>
      <c r="G17" s="431"/>
      <c r="H17" s="431"/>
      <c r="I17" s="431"/>
      <c r="J17" s="431"/>
      <c r="K17" s="432"/>
      <c r="L17" s="209" t="s">
        <v>9</v>
      </c>
      <c r="M17" s="210" t="s">
        <v>194</v>
      </c>
      <c r="N17" s="213">
        <v>2</v>
      </c>
      <c r="O17" s="213">
        <v>0</v>
      </c>
      <c r="P17" s="214">
        <f>O17/N17*100</f>
        <v>0</v>
      </c>
    </row>
    <row r="18" spans="1:16" ht="20.25" x14ac:dyDescent="0.3">
      <c r="A18" s="209" t="s">
        <v>12</v>
      </c>
      <c r="B18" s="210" t="s">
        <v>194</v>
      </c>
      <c r="C18" s="211">
        <v>11</v>
      </c>
      <c r="D18" s="211">
        <v>3</v>
      </c>
      <c r="E18" s="212">
        <f>D18/C18*100</f>
        <v>27.27272727272727</v>
      </c>
      <c r="F18" s="430"/>
      <c r="G18" s="431"/>
      <c r="H18" s="431"/>
      <c r="I18" s="431"/>
      <c r="J18" s="431"/>
      <c r="K18" s="432"/>
      <c r="L18" s="209" t="s">
        <v>8</v>
      </c>
      <c r="M18" s="210" t="s">
        <v>195</v>
      </c>
      <c r="N18" s="211">
        <v>2</v>
      </c>
      <c r="O18" s="211">
        <v>0</v>
      </c>
      <c r="P18" s="214">
        <f>O18/N18*100</f>
        <v>0</v>
      </c>
    </row>
    <row r="19" spans="1:16" ht="20.25" x14ac:dyDescent="0.3">
      <c r="A19" s="209" t="s">
        <v>24</v>
      </c>
      <c r="B19" s="210" t="s">
        <v>195</v>
      </c>
      <c r="C19" s="211">
        <v>8</v>
      </c>
      <c r="D19" s="211">
        <v>2</v>
      </c>
      <c r="E19" s="212">
        <f>D19/C19*100</f>
        <v>25</v>
      </c>
      <c r="F19" s="430"/>
      <c r="G19" s="431"/>
      <c r="H19" s="431"/>
      <c r="I19" s="431"/>
      <c r="J19" s="431"/>
      <c r="K19" s="432"/>
      <c r="L19" s="209" t="s">
        <v>271</v>
      </c>
      <c r="M19" s="210" t="s">
        <v>297</v>
      </c>
      <c r="N19" s="213">
        <v>2</v>
      </c>
      <c r="O19" s="213">
        <v>0</v>
      </c>
      <c r="P19" s="214">
        <f>O19/N19*100</f>
        <v>0</v>
      </c>
    </row>
    <row r="20" spans="1:16" ht="20.25" x14ac:dyDescent="0.3">
      <c r="A20" s="209" t="s">
        <v>3</v>
      </c>
      <c r="B20" s="210" t="s">
        <v>194</v>
      </c>
      <c r="C20" s="213">
        <v>7</v>
      </c>
      <c r="D20" s="213">
        <v>0</v>
      </c>
      <c r="E20" s="212">
        <f>D20/C20*100</f>
        <v>0</v>
      </c>
      <c r="F20" s="430"/>
      <c r="G20" s="431"/>
      <c r="H20" s="431"/>
      <c r="I20" s="431"/>
      <c r="J20" s="431"/>
      <c r="K20" s="432"/>
      <c r="L20" s="128"/>
      <c r="M20" s="127"/>
      <c r="N20" s="125"/>
      <c r="O20" s="125"/>
      <c r="P20" s="133"/>
    </row>
    <row r="21" spans="1:16" ht="20.25" x14ac:dyDescent="0.3">
      <c r="A21" s="209" t="s">
        <v>8</v>
      </c>
      <c r="B21" s="210" t="s">
        <v>195</v>
      </c>
      <c r="C21" s="213">
        <v>4</v>
      </c>
      <c r="D21" s="213">
        <v>0</v>
      </c>
      <c r="E21" s="212">
        <f>D21/C21*100</f>
        <v>0</v>
      </c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0.25" x14ac:dyDescent="0.3">
      <c r="A22" s="209" t="s">
        <v>9</v>
      </c>
      <c r="B22" s="210" t="s">
        <v>194</v>
      </c>
      <c r="C22" s="331">
        <v>1</v>
      </c>
      <c r="D22" s="331">
        <v>0</v>
      </c>
      <c r="E22" s="332">
        <f>D22/C22*100</f>
        <v>0</v>
      </c>
      <c r="F22" s="430"/>
      <c r="G22" s="431"/>
      <c r="H22" s="431"/>
      <c r="I22" s="431"/>
      <c r="J22" s="431"/>
      <c r="K22" s="432"/>
      <c r="L22" s="333"/>
      <c r="M22" s="334"/>
      <c r="N22" s="335"/>
      <c r="O22" s="335"/>
      <c r="P22" s="336"/>
    </row>
    <row r="23" spans="1:16" ht="20.25" x14ac:dyDescent="0.3">
      <c r="A23" s="329" t="s">
        <v>241</v>
      </c>
      <c r="B23" s="330" t="s">
        <v>195</v>
      </c>
      <c r="C23" s="331">
        <v>1</v>
      </c>
      <c r="D23" s="331">
        <v>0</v>
      </c>
      <c r="E23" s="332">
        <f>D23/C23*100</f>
        <v>0</v>
      </c>
      <c r="F23" s="430"/>
      <c r="G23" s="431"/>
      <c r="H23" s="431"/>
      <c r="I23" s="431"/>
      <c r="J23" s="431"/>
      <c r="K23" s="432"/>
      <c r="L23" s="333"/>
      <c r="M23" s="334"/>
      <c r="N23" s="335"/>
      <c r="O23" s="335"/>
      <c r="P23" s="336"/>
    </row>
    <row r="24" spans="1:16" ht="20.25" x14ac:dyDescent="0.3">
      <c r="A24" s="209" t="s">
        <v>15</v>
      </c>
      <c r="B24" s="210" t="s">
        <v>194</v>
      </c>
      <c r="C24" s="331">
        <v>1</v>
      </c>
      <c r="D24" s="331">
        <v>0</v>
      </c>
      <c r="E24" s="332">
        <f>D24/C24*100</f>
        <v>0</v>
      </c>
      <c r="F24" s="430"/>
      <c r="G24" s="431"/>
      <c r="H24" s="431"/>
      <c r="I24" s="431"/>
      <c r="J24" s="431"/>
      <c r="K24" s="432"/>
      <c r="L24" s="333"/>
      <c r="M24" s="334"/>
      <c r="N24" s="335"/>
      <c r="O24" s="335"/>
      <c r="P24" s="336"/>
    </row>
    <row r="25" spans="1:16" ht="21" thickBot="1" x14ac:dyDescent="0.35">
      <c r="A25" s="325" t="s">
        <v>20</v>
      </c>
      <c r="B25" s="326" t="s">
        <v>195</v>
      </c>
      <c r="C25" s="327">
        <v>1</v>
      </c>
      <c r="D25" s="327">
        <v>0</v>
      </c>
      <c r="E25" s="328">
        <f>D25/C25*100</f>
        <v>0</v>
      </c>
      <c r="F25" s="433"/>
      <c r="G25" s="434"/>
      <c r="H25" s="434"/>
      <c r="I25" s="434"/>
      <c r="J25" s="434"/>
      <c r="K25" s="435"/>
      <c r="L25" s="134"/>
      <c r="M25" s="135"/>
      <c r="N25" s="136"/>
      <c r="O25" s="136"/>
      <c r="P25" s="141"/>
    </row>
  </sheetData>
  <sortState ref="A4:E25">
    <sortCondition descending="1" ref="E4:E25"/>
    <sortCondition descending="1" ref="D4:D25"/>
    <sortCondition descending="1" ref="C4:C25"/>
  </sortState>
  <mergeCells count="5">
    <mergeCell ref="A1:E1"/>
    <mergeCell ref="F1:K25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2"/>
  <sheetViews>
    <sheetView zoomScale="75" zoomScaleNormal="75" workbookViewId="0">
      <selection activeCell="D37" sqref="D37"/>
    </sheetView>
  </sheetViews>
  <sheetFormatPr defaultColWidth="8.85546875" defaultRowHeight="15" x14ac:dyDescent="0.25"/>
  <cols>
    <col min="1" max="1" width="31.140625" style="122" customWidth="1"/>
    <col min="2" max="2" width="23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2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190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190</v>
      </c>
      <c r="M2" s="437"/>
      <c r="N2" s="437"/>
      <c r="O2" s="437"/>
      <c r="P2" s="438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196" t="s">
        <v>24</v>
      </c>
      <c r="B4" s="197" t="s">
        <v>195</v>
      </c>
      <c r="C4" s="198">
        <v>8</v>
      </c>
      <c r="D4" s="198">
        <v>8</v>
      </c>
      <c r="E4" s="199">
        <f t="shared" ref="E4:E21" si="0">D4/C4*100</f>
        <v>100</v>
      </c>
      <c r="F4" s="430"/>
      <c r="G4" s="431"/>
      <c r="H4" s="431"/>
      <c r="I4" s="431"/>
      <c r="J4" s="431"/>
      <c r="K4" s="432"/>
      <c r="L4" s="196" t="s">
        <v>8</v>
      </c>
      <c r="M4" s="197" t="s">
        <v>195</v>
      </c>
      <c r="N4" s="208">
        <v>2</v>
      </c>
      <c r="O4" s="208">
        <v>2</v>
      </c>
      <c r="P4" s="206">
        <f t="shared" ref="P4:P20" si="1">O4/N4*100</f>
        <v>100</v>
      </c>
    </row>
    <row r="5" spans="1:16" ht="20.25" x14ac:dyDescent="0.3">
      <c r="A5" s="207" t="s">
        <v>82</v>
      </c>
      <c r="B5" s="197" t="s">
        <v>195</v>
      </c>
      <c r="C5" s="198">
        <v>3</v>
      </c>
      <c r="D5" s="198">
        <v>3</v>
      </c>
      <c r="E5" s="199">
        <f t="shared" si="0"/>
        <v>100</v>
      </c>
      <c r="F5" s="430"/>
      <c r="G5" s="431"/>
      <c r="H5" s="431"/>
      <c r="I5" s="431"/>
      <c r="J5" s="431"/>
      <c r="K5" s="432"/>
      <c r="L5" s="207" t="s">
        <v>4</v>
      </c>
      <c r="M5" s="197" t="s">
        <v>194</v>
      </c>
      <c r="N5" s="198">
        <v>1</v>
      </c>
      <c r="O5" s="198">
        <v>1</v>
      </c>
      <c r="P5" s="206">
        <f t="shared" si="1"/>
        <v>100</v>
      </c>
    </row>
    <row r="6" spans="1:16" ht="20.25" x14ac:dyDescent="0.3">
      <c r="A6" s="207" t="s">
        <v>202</v>
      </c>
      <c r="B6" s="197" t="s">
        <v>212</v>
      </c>
      <c r="C6" s="198">
        <v>3</v>
      </c>
      <c r="D6" s="198">
        <v>3</v>
      </c>
      <c r="E6" s="199">
        <f t="shared" si="0"/>
        <v>100</v>
      </c>
      <c r="F6" s="430"/>
      <c r="G6" s="431"/>
      <c r="H6" s="431"/>
      <c r="I6" s="431"/>
      <c r="J6" s="431"/>
      <c r="K6" s="432"/>
      <c r="L6" s="207" t="s">
        <v>82</v>
      </c>
      <c r="M6" s="197" t="s">
        <v>195</v>
      </c>
      <c r="N6" s="208">
        <v>1</v>
      </c>
      <c r="O6" s="208">
        <v>1</v>
      </c>
      <c r="P6" s="206">
        <f t="shared" si="1"/>
        <v>100</v>
      </c>
    </row>
    <row r="7" spans="1:16" ht="20.25" x14ac:dyDescent="0.3">
      <c r="A7" s="207" t="s">
        <v>203</v>
      </c>
      <c r="B7" s="197" t="s">
        <v>194</v>
      </c>
      <c r="C7" s="198">
        <v>2</v>
      </c>
      <c r="D7" s="198">
        <v>2</v>
      </c>
      <c r="E7" s="199">
        <f t="shared" si="0"/>
        <v>100</v>
      </c>
      <c r="F7" s="430"/>
      <c r="G7" s="431"/>
      <c r="H7" s="431"/>
      <c r="I7" s="431"/>
      <c r="J7" s="431"/>
      <c r="K7" s="432"/>
      <c r="L7" s="207" t="s">
        <v>7</v>
      </c>
      <c r="M7" s="197" t="s">
        <v>194</v>
      </c>
      <c r="N7" s="208">
        <v>1</v>
      </c>
      <c r="O7" s="208">
        <v>1</v>
      </c>
      <c r="P7" s="206">
        <f t="shared" si="1"/>
        <v>100</v>
      </c>
    </row>
    <row r="8" spans="1:16" ht="20.25" x14ac:dyDescent="0.3">
      <c r="A8" s="207" t="s">
        <v>27</v>
      </c>
      <c r="B8" s="197" t="s">
        <v>181</v>
      </c>
      <c r="C8" s="198">
        <v>2</v>
      </c>
      <c r="D8" s="198">
        <v>2</v>
      </c>
      <c r="E8" s="199">
        <f t="shared" si="0"/>
        <v>100</v>
      </c>
      <c r="F8" s="430"/>
      <c r="G8" s="431"/>
      <c r="H8" s="431"/>
      <c r="I8" s="431"/>
      <c r="J8" s="431"/>
      <c r="K8" s="432"/>
      <c r="L8" s="207" t="s">
        <v>203</v>
      </c>
      <c r="M8" s="197" t="s">
        <v>194</v>
      </c>
      <c r="N8" s="198">
        <v>1</v>
      </c>
      <c r="O8" s="198">
        <v>1</v>
      </c>
      <c r="P8" s="206">
        <f t="shared" si="1"/>
        <v>100</v>
      </c>
    </row>
    <row r="9" spans="1:16" ht="20.25" x14ac:dyDescent="0.3">
      <c r="A9" s="207" t="s">
        <v>21</v>
      </c>
      <c r="B9" s="197" t="s">
        <v>180</v>
      </c>
      <c r="C9" s="198">
        <v>2</v>
      </c>
      <c r="D9" s="198">
        <v>2</v>
      </c>
      <c r="E9" s="199">
        <f t="shared" si="0"/>
        <v>100</v>
      </c>
      <c r="F9" s="430"/>
      <c r="G9" s="431"/>
      <c r="H9" s="431"/>
      <c r="I9" s="431"/>
      <c r="J9" s="431"/>
      <c r="K9" s="432"/>
      <c r="L9" s="207" t="s">
        <v>241</v>
      </c>
      <c r="M9" s="197" t="s">
        <v>195</v>
      </c>
      <c r="N9" s="208">
        <v>1</v>
      </c>
      <c r="O9" s="208">
        <v>1</v>
      </c>
      <c r="P9" s="206">
        <f t="shared" si="1"/>
        <v>100</v>
      </c>
    </row>
    <row r="10" spans="1:16" ht="20.25" x14ac:dyDescent="0.3">
      <c r="A10" s="207" t="s">
        <v>15</v>
      </c>
      <c r="B10" s="197" t="s">
        <v>194</v>
      </c>
      <c r="C10" s="198">
        <v>1</v>
      </c>
      <c r="D10" s="198">
        <v>1</v>
      </c>
      <c r="E10" s="199">
        <f t="shared" si="0"/>
        <v>100</v>
      </c>
      <c r="F10" s="430"/>
      <c r="G10" s="431"/>
      <c r="H10" s="431"/>
      <c r="I10" s="431"/>
      <c r="J10" s="431"/>
      <c r="K10" s="432"/>
      <c r="L10" s="207" t="s">
        <v>292</v>
      </c>
      <c r="M10" s="197" t="s">
        <v>297</v>
      </c>
      <c r="N10" s="198">
        <v>1</v>
      </c>
      <c r="O10" s="198">
        <v>1</v>
      </c>
      <c r="P10" s="206">
        <f t="shared" si="1"/>
        <v>100</v>
      </c>
    </row>
    <row r="11" spans="1:16" ht="20.25" x14ac:dyDescent="0.3">
      <c r="A11" s="207" t="s">
        <v>292</v>
      </c>
      <c r="B11" s="197" t="s">
        <v>297</v>
      </c>
      <c r="C11" s="208">
        <v>1</v>
      </c>
      <c r="D11" s="208">
        <v>1</v>
      </c>
      <c r="E11" s="199">
        <f t="shared" si="0"/>
        <v>100</v>
      </c>
      <c r="F11" s="430"/>
      <c r="G11" s="431"/>
      <c r="H11" s="431"/>
      <c r="I11" s="431"/>
      <c r="J11" s="431"/>
      <c r="K11" s="432"/>
      <c r="L11" s="207" t="s">
        <v>271</v>
      </c>
      <c r="M11" s="197" t="s">
        <v>297</v>
      </c>
      <c r="N11" s="198">
        <v>1</v>
      </c>
      <c r="O11" s="198">
        <v>1</v>
      </c>
      <c r="P11" s="206">
        <f t="shared" si="1"/>
        <v>100</v>
      </c>
    </row>
    <row r="12" spans="1:16" ht="20.25" x14ac:dyDescent="0.3">
      <c r="A12" s="207" t="s">
        <v>271</v>
      </c>
      <c r="B12" s="197" t="s">
        <v>297</v>
      </c>
      <c r="C12" s="198">
        <v>1</v>
      </c>
      <c r="D12" s="198">
        <v>1</v>
      </c>
      <c r="E12" s="199">
        <f t="shared" si="0"/>
        <v>100</v>
      </c>
      <c r="F12" s="430"/>
      <c r="G12" s="431"/>
      <c r="H12" s="431"/>
      <c r="I12" s="431"/>
      <c r="J12" s="431"/>
      <c r="K12" s="432"/>
      <c r="L12" s="207" t="s">
        <v>6</v>
      </c>
      <c r="M12" s="197" t="s">
        <v>194</v>
      </c>
      <c r="N12" s="208">
        <v>5</v>
      </c>
      <c r="O12" s="208">
        <v>4</v>
      </c>
      <c r="P12" s="206">
        <f t="shared" si="1"/>
        <v>80</v>
      </c>
    </row>
    <row r="13" spans="1:16" ht="20.25" x14ac:dyDescent="0.3">
      <c r="A13" s="196" t="s">
        <v>11</v>
      </c>
      <c r="B13" s="197" t="s">
        <v>194</v>
      </c>
      <c r="C13" s="208">
        <v>9</v>
      </c>
      <c r="D13" s="208">
        <v>7</v>
      </c>
      <c r="E13" s="199">
        <f t="shared" si="0"/>
        <v>77.777777777777786</v>
      </c>
      <c r="F13" s="430"/>
      <c r="G13" s="431"/>
      <c r="H13" s="431"/>
      <c r="I13" s="431"/>
      <c r="J13" s="431"/>
      <c r="K13" s="432"/>
      <c r="L13" s="207" t="s">
        <v>12</v>
      </c>
      <c r="M13" s="197" t="s">
        <v>194</v>
      </c>
      <c r="N13" s="208">
        <v>8</v>
      </c>
      <c r="O13" s="208">
        <v>6</v>
      </c>
      <c r="P13" s="206">
        <f t="shared" si="1"/>
        <v>75</v>
      </c>
    </row>
    <row r="14" spans="1:16" ht="20.25" x14ac:dyDescent="0.3">
      <c r="A14" s="207" t="s">
        <v>148</v>
      </c>
      <c r="B14" s="197" t="s">
        <v>195</v>
      </c>
      <c r="C14" s="198">
        <v>5</v>
      </c>
      <c r="D14" s="198">
        <v>3</v>
      </c>
      <c r="E14" s="199">
        <f t="shared" si="0"/>
        <v>60</v>
      </c>
      <c r="F14" s="430"/>
      <c r="G14" s="431"/>
      <c r="H14" s="431"/>
      <c r="I14" s="431"/>
      <c r="J14" s="431"/>
      <c r="K14" s="432"/>
      <c r="L14" s="207" t="s">
        <v>11</v>
      </c>
      <c r="M14" s="197" t="s">
        <v>194</v>
      </c>
      <c r="N14" s="198">
        <v>3</v>
      </c>
      <c r="O14" s="198">
        <v>2</v>
      </c>
      <c r="P14" s="206">
        <f t="shared" si="1"/>
        <v>66.666666666666657</v>
      </c>
    </row>
    <row r="15" spans="1:16" ht="20.25" x14ac:dyDescent="0.3">
      <c r="A15" s="207" t="s">
        <v>12</v>
      </c>
      <c r="B15" s="197" t="s">
        <v>194</v>
      </c>
      <c r="C15" s="198">
        <v>9</v>
      </c>
      <c r="D15" s="198">
        <v>5</v>
      </c>
      <c r="E15" s="199">
        <f t="shared" si="0"/>
        <v>55.555555555555557</v>
      </c>
      <c r="F15" s="430"/>
      <c r="G15" s="431"/>
      <c r="H15" s="431"/>
      <c r="I15" s="431"/>
      <c r="J15" s="431"/>
      <c r="K15" s="432"/>
      <c r="L15" s="207" t="s">
        <v>3</v>
      </c>
      <c r="M15" s="197" t="s">
        <v>194</v>
      </c>
      <c r="N15" s="208">
        <v>5</v>
      </c>
      <c r="O15" s="208">
        <v>3</v>
      </c>
      <c r="P15" s="206">
        <f t="shared" si="1"/>
        <v>60</v>
      </c>
    </row>
    <row r="16" spans="1:16" ht="20.25" x14ac:dyDescent="0.3">
      <c r="A16" s="207" t="s">
        <v>6</v>
      </c>
      <c r="B16" s="197" t="s">
        <v>194</v>
      </c>
      <c r="C16" s="208">
        <v>11</v>
      </c>
      <c r="D16" s="208">
        <v>6</v>
      </c>
      <c r="E16" s="199">
        <f t="shared" si="0"/>
        <v>54.54545454545454</v>
      </c>
      <c r="F16" s="430"/>
      <c r="G16" s="431"/>
      <c r="H16" s="431"/>
      <c r="I16" s="431"/>
      <c r="J16" s="431"/>
      <c r="K16" s="432"/>
      <c r="L16" s="128" t="s">
        <v>27</v>
      </c>
      <c r="M16" s="127" t="s">
        <v>181</v>
      </c>
      <c r="N16" s="126">
        <v>2</v>
      </c>
      <c r="O16" s="126">
        <v>1</v>
      </c>
      <c r="P16" s="133">
        <f t="shared" si="1"/>
        <v>50</v>
      </c>
    </row>
    <row r="17" spans="1:16" ht="20.25" x14ac:dyDescent="0.3">
      <c r="A17" s="209" t="s">
        <v>3</v>
      </c>
      <c r="B17" s="210" t="s">
        <v>194</v>
      </c>
      <c r="C17" s="213">
        <v>9</v>
      </c>
      <c r="D17" s="213">
        <v>3</v>
      </c>
      <c r="E17" s="212">
        <f t="shared" si="0"/>
        <v>33.333333333333329</v>
      </c>
      <c r="F17" s="430"/>
      <c r="G17" s="431"/>
      <c r="H17" s="431"/>
      <c r="I17" s="431"/>
      <c r="J17" s="431"/>
      <c r="K17" s="432"/>
      <c r="L17" s="128" t="s">
        <v>19</v>
      </c>
      <c r="M17" s="127" t="s">
        <v>157</v>
      </c>
      <c r="N17" s="126">
        <v>2</v>
      </c>
      <c r="O17" s="126">
        <v>1</v>
      </c>
      <c r="P17" s="133">
        <f t="shared" si="1"/>
        <v>50</v>
      </c>
    </row>
    <row r="18" spans="1:16" ht="20.25" x14ac:dyDescent="0.3">
      <c r="A18" s="209" t="s">
        <v>7</v>
      </c>
      <c r="B18" s="210" t="s">
        <v>194</v>
      </c>
      <c r="C18" s="211">
        <v>3</v>
      </c>
      <c r="D18" s="211">
        <v>1</v>
      </c>
      <c r="E18" s="212">
        <f t="shared" si="0"/>
        <v>33.333333333333329</v>
      </c>
      <c r="F18" s="430"/>
      <c r="G18" s="431"/>
      <c r="H18" s="431"/>
      <c r="I18" s="431"/>
      <c r="J18" s="431"/>
      <c r="K18" s="432"/>
      <c r="L18" s="209" t="s">
        <v>24</v>
      </c>
      <c r="M18" s="210" t="s">
        <v>195</v>
      </c>
      <c r="N18" s="213">
        <v>7</v>
      </c>
      <c r="O18" s="213">
        <v>3</v>
      </c>
      <c r="P18" s="214">
        <f t="shared" si="1"/>
        <v>42.857142857142854</v>
      </c>
    </row>
    <row r="19" spans="1:16" ht="20.25" x14ac:dyDescent="0.3">
      <c r="A19" s="209" t="s">
        <v>4</v>
      </c>
      <c r="B19" s="210" t="s">
        <v>194</v>
      </c>
      <c r="C19" s="213">
        <v>3</v>
      </c>
      <c r="D19" s="213">
        <v>1</v>
      </c>
      <c r="E19" s="212">
        <f t="shared" si="0"/>
        <v>33.333333333333329</v>
      </c>
      <c r="F19" s="430"/>
      <c r="G19" s="431"/>
      <c r="H19" s="431"/>
      <c r="I19" s="431"/>
      <c r="J19" s="431"/>
      <c r="K19" s="432"/>
      <c r="L19" s="209" t="s">
        <v>148</v>
      </c>
      <c r="M19" s="210" t="s">
        <v>195</v>
      </c>
      <c r="N19" s="213">
        <v>4</v>
      </c>
      <c r="O19" s="213">
        <v>1</v>
      </c>
      <c r="P19" s="214">
        <f t="shared" si="1"/>
        <v>25</v>
      </c>
    </row>
    <row r="20" spans="1:16" ht="20.25" x14ac:dyDescent="0.3">
      <c r="A20" s="215" t="s">
        <v>241</v>
      </c>
      <c r="B20" s="210" t="s">
        <v>195</v>
      </c>
      <c r="C20" s="213">
        <v>2</v>
      </c>
      <c r="D20" s="213">
        <v>0</v>
      </c>
      <c r="E20" s="212">
        <f t="shared" si="0"/>
        <v>0</v>
      </c>
      <c r="F20" s="430"/>
      <c r="G20" s="431"/>
      <c r="H20" s="431"/>
      <c r="I20" s="431"/>
      <c r="J20" s="431"/>
      <c r="K20" s="432"/>
      <c r="L20" s="209" t="s">
        <v>21</v>
      </c>
      <c r="M20" s="210" t="s">
        <v>180</v>
      </c>
      <c r="N20" s="213">
        <v>2</v>
      </c>
      <c r="O20" s="213">
        <v>0</v>
      </c>
      <c r="P20" s="214">
        <f t="shared" si="1"/>
        <v>0</v>
      </c>
    </row>
    <row r="21" spans="1:16" ht="20.25" x14ac:dyDescent="0.3">
      <c r="A21" s="209" t="s">
        <v>19</v>
      </c>
      <c r="B21" s="210" t="s">
        <v>157</v>
      </c>
      <c r="C21" s="213">
        <v>1</v>
      </c>
      <c r="D21" s="213">
        <v>0</v>
      </c>
      <c r="E21" s="212">
        <f t="shared" si="0"/>
        <v>0</v>
      </c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1" thickBot="1" x14ac:dyDescent="0.35">
      <c r="A22" s="134"/>
      <c r="B22" s="135"/>
      <c r="C22" s="136"/>
      <c r="D22" s="136"/>
      <c r="E22" s="139"/>
      <c r="F22" s="433"/>
      <c r="G22" s="434"/>
      <c r="H22" s="434"/>
      <c r="I22" s="434"/>
      <c r="J22" s="434"/>
      <c r="K22" s="435"/>
      <c r="L22" s="134"/>
      <c r="M22" s="135"/>
      <c r="N22" s="136"/>
      <c r="O22" s="136"/>
      <c r="P22" s="141"/>
    </row>
  </sheetData>
  <sortState ref="A4:E21">
    <sortCondition descending="1" ref="E4:E21"/>
    <sortCondition descending="1" ref="D4:D21"/>
    <sortCondition descending="1" ref="C4:C21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2"/>
  <sheetViews>
    <sheetView zoomScale="75" zoomScaleNormal="75" workbookViewId="0">
      <selection activeCell="F35" sqref="F35"/>
    </sheetView>
  </sheetViews>
  <sheetFormatPr defaultColWidth="8.85546875" defaultRowHeight="15" x14ac:dyDescent="0.25"/>
  <cols>
    <col min="1" max="1" width="31.140625" style="122" customWidth="1"/>
    <col min="2" max="2" width="23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2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226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226</v>
      </c>
      <c r="M2" s="437"/>
      <c r="N2" s="437"/>
      <c r="O2" s="437"/>
      <c r="P2" s="438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207" t="s">
        <v>19</v>
      </c>
      <c r="B4" s="197" t="s">
        <v>157</v>
      </c>
      <c r="C4" s="198">
        <v>1</v>
      </c>
      <c r="D4" s="198">
        <v>1</v>
      </c>
      <c r="E4" s="199">
        <f t="shared" ref="E4:E14" si="0">D4/C4*100</f>
        <v>100</v>
      </c>
      <c r="F4" s="430"/>
      <c r="G4" s="431"/>
      <c r="H4" s="431"/>
      <c r="I4" s="431"/>
      <c r="J4" s="431"/>
      <c r="K4" s="432"/>
      <c r="L4" s="207" t="s">
        <v>24</v>
      </c>
      <c r="M4" s="197" t="s">
        <v>195</v>
      </c>
      <c r="N4" s="208">
        <v>2</v>
      </c>
      <c r="O4" s="208">
        <v>2</v>
      </c>
      <c r="P4" s="206">
        <f t="shared" ref="P4:P11" si="1">O4/N4*100</f>
        <v>100</v>
      </c>
    </row>
    <row r="5" spans="1:16" ht="20.25" x14ac:dyDescent="0.3">
      <c r="A5" s="207" t="s">
        <v>7</v>
      </c>
      <c r="B5" s="197" t="s">
        <v>194</v>
      </c>
      <c r="C5" s="198">
        <v>1</v>
      </c>
      <c r="D5" s="198">
        <v>1</v>
      </c>
      <c r="E5" s="199">
        <f t="shared" si="0"/>
        <v>100</v>
      </c>
      <c r="F5" s="430"/>
      <c r="G5" s="431"/>
      <c r="H5" s="431"/>
      <c r="I5" s="431"/>
      <c r="J5" s="431"/>
      <c r="K5" s="432"/>
      <c r="L5" s="207" t="s">
        <v>4</v>
      </c>
      <c r="M5" s="197" t="s">
        <v>194</v>
      </c>
      <c r="N5" s="208">
        <v>2</v>
      </c>
      <c r="O5" s="208">
        <v>2</v>
      </c>
      <c r="P5" s="206">
        <f t="shared" si="1"/>
        <v>100</v>
      </c>
    </row>
    <row r="6" spans="1:16" ht="20.25" x14ac:dyDescent="0.3">
      <c r="A6" s="207" t="s">
        <v>241</v>
      </c>
      <c r="B6" s="197" t="s">
        <v>195</v>
      </c>
      <c r="C6" s="198">
        <v>1</v>
      </c>
      <c r="D6" s="198">
        <v>1</v>
      </c>
      <c r="E6" s="199">
        <f t="shared" si="0"/>
        <v>100</v>
      </c>
      <c r="F6" s="430"/>
      <c r="G6" s="431"/>
      <c r="H6" s="431"/>
      <c r="I6" s="431"/>
      <c r="J6" s="431"/>
      <c r="K6" s="432"/>
      <c r="L6" s="207" t="s">
        <v>3</v>
      </c>
      <c r="M6" s="197" t="s">
        <v>194</v>
      </c>
      <c r="N6" s="198">
        <v>1</v>
      </c>
      <c r="O6" s="198">
        <v>1</v>
      </c>
      <c r="P6" s="206">
        <f t="shared" si="1"/>
        <v>100</v>
      </c>
    </row>
    <row r="7" spans="1:16" ht="20.25" x14ac:dyDescent="0.3">
      <c r="A7" s="207" t="s">
        <v>24</v>
      </c>
      <c r="B7" s="197" t="s">
        <v>195</v>
      </c>
      <c r="C7" s="198">
        <v>1</v>
      </c>
      <c r="D7" s="198">
        <v>1</v>
      </c>
      <c r="E7" s="199">
        <f t="shared" si="0"/>
        <v>100</v>
      </c>
      <c r="F7" s="430"/>
      <c r="G7" s="431"/>
      <c r="H7" s="431"/>
      <c r="I7" s="431"/>
      <c r="J7" s="431"/>
      <c r="K7" s="432"/>
      <c r="L7" s="207" t="s">
        <v>148</v>
      </c>
      <c r="M7" s="197" t="s">
        <v>195</v>
      </c>
      <c r="N7" s="198">
        <v>1</v>
      </c>
      <c r="O7" s="198">
        <v>1</v>
      </c>
      <c r="P7" s="206">
        <f t="shared" si="1"/>
        <v>100</v>
      </c>
    </row>
    <row r="8" spans="1:16" ht="20.25" x14ac:dyDescent="0.3">
      <c r="A8" s="207" t="s">
        <v>11</v>
      </c>
      <c r="B8" s="197" t="s">
        <v>194</v>
      </c>
      <c r="C8" s="208">
        <v>3</v>
      </c>
      <c r="D8" s="208">
        <v>2</v>
      </c>
      <c r="E8" s="199">
        <f t="shared" si="0"/>
        <v>66.666666666666657</v>
      </c>
      <c r="F8" s="430"/>
      <c r="G8" s="431"/>
      <c r="H8" s="431"/>
      <c r="I8" s="431"/>
      <c r="J8" s="431"/>
      <c r="K8" s="432"/>
      <c r="L8" s="128" t="s">
        <v>27</v>
      </c>
      <c r="M8" s="127" t="s">
        <v>193</v>
      </c>
      <c r="N8" s="125">
        <v>2</v>
      </c>
      <c r="O8" s="125">
        <v>1</v>
      </c>
      <c r="P8" s="133">
        <f t="shared" si="1"/>
        <v>50</v>
      </c>
    </row>
    <row r="9" spans="1:16" ht="20.25" x14ac:dyDescent="0.3">
      <c r="A9" s="207" t="s">
        <v>6</v>
      </c>
      <c r="B9" s="197" t="s">
        <v>194</v>
      </c>
      <c r="C9" s="198">
        <v>3</v>
      </c>
      <c r="D9" s="198">
        <v>2</v>
      </c>
      <c r="E9" s="199">
        <f t="shared" si="0"/>
        <v>66.666666666666657</v>
      </c>
      <c r="F9" s="430"/>
      <c r="G9" s="431"/>
      <c r="H9" s="431"/>
      <c r="I9" s="431"/>
      <c r="J9" s="431"/>
      <c r="K9" s="432"/>
      <c r="L9" s="209" t="s">
        <v>202</v>
      </c>
      <c r="M9" s="210" t="s">
        <v>212</v>
      </c>
      <c r="N9" s="211">
        <v>1</v>
      </c>
      <c r="O9" s="211">
        <v>0</v>
      </c>
      <c r="P9" s="214">
        <f t="shared" si="1"/>
        <v>0</v>
      </c>
    </row>
    <row r="10" spans="1:16" ht="20.25" x14ac:dyDescent="0.3">
      <c r="A10" s="128" t="s">
        <v>14</v>
      </c>
      <c r="B10" s="127" t="s">
        <v>194</v>
      </c>
      <c r="C10" s="125">
        <v>2</v>
      </c>
      <c r="D10" s="125">
        <v>1</v>
      </c>
      <c r="E10" s="138">
        <f t="shared" si="0"/>
        <v>50</v>
      </c>
      <c r="F10" s="430"/>
      <c r="G10" s="431"/>
      <c r="H10" s="431"/>
      <c r="I10" s="431"/>
      <c r="J10" s="431"/>
      <c r="K10" s="432"/>
      <c r="L10" s="209" t="s">
        <v>6</v>
      </c>
      <c r="M10" s="210" t="s">
        <v>194</v>
      </c>
      <c r="N10" s="211">
        <v>1</v>
      </c>
      <c r="O10" s="211">
        <v>0</v>
      </c>
      <c r="P10" s="214">
        <f t="shared" si="1"/>
        <v>0</v>
      </c>
    </row>
    <row r="11" spans="1:16" ht="20.25" x14ac:dyDescent="0.3">
      <c r="A11" s="140" t="s">
        <v>12</v>
      </c>
      <c r="B11" s="127" t="s">
        <v>194</v>
      </c>
      <c r="C11" s="125">
        <v>2</v>
      </c>
      <c r="D11" s="125">
        <v>1</v>
      </c>
      <c r="E11" s="138">
        <f t="shared" si="0"/>
        <v>50</v>
      </c>
      <c r="F11" s="430"/>
      <c r="G11" s="431"/>
      <c r="H11" s="431"/>
      <c r="I11" s="431"/>
      <c r="J11" s="431"/>
      <c r="K11" s="432"/>
      <c r="L11" s="209" t="s">
        <v>19</v>
      </c>
      <c r="M11" s="210" t="s">
        <v>157</v>
      </c>
      <c r="N11" s="213">
        <v>1</v>
      </c>
      <c r="O11" s="213">
        <v>0</v>
      </c>
      <c r="P11" s="214">
        <f t="shared" si="1"/>
        <v>0</v>
      </c>
    </row>
    <row r="12" spans="1:16" ht="20.25" x14ac:dyDescent="0.3">
      <c r="A12" s="209" t="s">
        <v>5</v>
      </c>
      <c r="B12" s="210" t="s">
        <v>194</v>
      </c>
      <c r="C12" s="213">
        <v>1</v>
      </c>
      <c r="D12" s="213">
        <v>0</v>
      </c>
      <c r="E12" s="212">
        <f t="shared" si="0"/>
        <v>0</v>
      </c>
      <c r="F12" s="430"/>
      <c r="G12" s="431"/>
      <c r="H12" s="431"/>
      <c r="I12" s="431"/>
      <c r="J12" s="431"/>
      <c r="K12" s="432"/>
      <c r="L12" s="128"/>
      <c r="M12" s="127"/>
      <c r="N12" s="126"/>
      <c r="O12" s="126"/>
      <c r="P12" s="133"/>
    </row>
    <row r="13" spans="1:16" ht="20.25" x14ac:dyDescent="0.3">
      <c r="A13" s="209" t="s">
        <v>82</v>
      </c>
      <c r="B13" s="210" t="s">
        <v>195</v>
      </c>
      <c r="C13" s="211">
        <v>1</v>
      </c>
      <c r="D13" s="211">
        <v>0</v>
      </c>
      <c r="E13" s="212">
        <f t="shared" si="0"/>
        <v>0</v>
      </c>
      <c r="F13" s="430"/>
      <c r="G13" s="431"/>
      <c r="H13" s="431"/>
      <c r="I13" s="431"/>
      <c r="J13" s="431"/>
      <c r="K13" s="432"/>
      <c r="L13" s="140"/>
      <c r="M13" s="127"/>
      <c r="N13" s="126"/>
      <c r="O13" s="126"/>
      <c r="P13" s="133"/>
    </row>
    <row r="14" spans="1:16" ht="20.25" x14ac:dyDescent="0.3">
      <c r="A14" s="209" t="s">
        <v>4</v>
      </c>
      <c r="B14" s="210" t="s">
        <v>194</v>
      </c>
      <c r="C14" s="211">
        <v>1</v>
      </c>
      <c r="D14" s="211">
        <v>0</v>
      </c>
      <c r="E14" s="212">
        <f t="shared" si="0"/>
        <v>0</v>
      </c>
      <c r="F14" s="430"/>
      <c r="G14" s="431"/>
      <c r="H14" s="431"/>
      <c r="I14" s="431"/>
      <c r="J14" s="431"/>
      <c r="K14" s="432"/>
      <c r="L14" s="128"/>
      <c r="M14" s="127"/>
      <c r="N14" s="125"/>
      <c r="O14" s="125"/>
      <c r="P14" s="133"/>
    </row>
    <row r="15" spans="1:16" ht="20.25" x14ac:dyDescent="0.3">
      <c r="A15" s="128"/>
      <c r="B15" s="127"/>
      <c r="C15" s="125"/>
      <c r="D15" s="125"/>
      <c r="E15" s="138"/>
      <c r="F15" s="430"/>
      <c r="G15" s="431"/>
      <c r="H15" s="431"/>
      <c r="I15" s="431"/>
      <c r="J15" s="431"/>
      <c r="K15" s="432"/>
      <c r="L15" s="128"/>
      <c r="M15" s="127"/>
      <c r="N15" s="126"/>
      <c r="O15" s="126"/>
      <c r="P15" s="133"/>
    </row>
    <row r="16" spans="1:16" ht="20.25" x14ac:dyDescent="0.3">
      <c r="A16" s="128"/>
      <c r="B16" s="127"/>
      <c r="C16" s="125"/>
      <c r="D16" s="125"/>
      <c r="E16" s="138"/>
      <c r="F16" s="430"/>
      <c r="G16" s="431"/>
      <c r="H16" s="431"/>
      <c r="I16" s="431"/>
      <c r="J16" s="431"/>
      <c r="K16" s="432"/>
      <c r="L16" s="128"/>
      <c r="M16" s="127"/>
      <c r="N16" s="125"/>
      <c r="O16" s="125"/>
      <c r="P16" s="133"/>
    </row>
    <row r="17" spans="1:16" ht="20.25" x14ac:dyDescent="0.3">
      <c r="A17" s="128"/>
      <c r="B17" s="127"/>
      <c r="C17" s="125"/>
      <c r="D17" s="125"/>
      <c r="E17" s="138"/>
      <c r="F17" s="430"/>
      <c r="G17" s="431"/>
      <c r="H17" s="431"/>
      <c r="I17" s="431"/>
      <c r="J17" s="431"/>
      <c r="K17" s="432"/>
      <c r="L17" s="128"/>
      <c r="M17" s="127"/>
      <c r="N17" s="126"/>
      <c r="O17" s="126"/>
      <c r="P17" s="133"/>
    </row>
    <row r="18" spans="1:16" ht="20.25" x14ac:dyDescent="0.3">
      <c r="A18" s="140"/>
      <c r="B18" s="127"/>
      <c r="C18" s="125"/>
      <c r="D18" s="125"/>
      <c r="E18" s="138"/>
      <c r="F18" s="430"/>
      <c r="G18" s="431"/>
      <c r="H18" s="431"/>
      <c r="I18" s="431"/>
      <c r="J18" s="431"/>
      <c r="K18" s="432"/>
      <c r="L18" s="128"/>
      <c r="M18" s="127"/>
      <c r="N18" s="126"/>
      <c r="O18" s="126"/>
      <c r="P18" s="133"/>
    </row>
    <row r="19" spans="1:16" ht="20.25" x14ac:dyDescent="0.3">
      <c r="A19" s="128"/>
      <c r="B19" s="127"/>
      <c r="C19" s="125"/>
      <c r="D19" s="125"/>
      <c r="E19" s="138"/>
      <c r="F19" s="430"/>
      <c r="G19" s="431"/>
      <c r="H19" s="431"/>
      <c r="I19" s="431"/>
      <c r="J19" s="431"/>
      <c r="K19" s="432"/>
      <c r="L19" s="128"/>
      <c r="M19" s="127"/>
      <c r="N19" s="125"/>
      <c r="O19" s="125"/>
      <c r="P19" s="133"/>
    </row>
    <row r="20" spans="1:16" ht="20.25" x14ac:dyDescent="0.3">
      <c r="A20" s="140"/>
      <c r="B20" s="127"/>
      <c r="C20" s="126"/>
      <c r="D20" s="126"/>
      <c r="E20" s="138"/>
      <c r="F20" s="430"/>
      <c r="G20" s="431"/>
      <c r="H20" s="431"/>
      <c r="I20" s="431"/>
      <c r="J20" s="431"/>
      <c r="K20" s="432"/>
      <c r="L20" s="128"/>
      <c r="M20" s="127"/>
      <c r="N20" s="125"/>
      <c r="O20" s="125"/>
      <c r="P20" s="133"/>
    </row>
    <row r="21" spans="1:16" ht="20.25" x14ac:dyDescent="0.3">
      <c r="A21" s="128"/>
      <c r="B21" s="127"/>
      <c r="C21" s="125"/>
      <c r="D21" s="125"/>
      <c r="E21" s="138"/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1" thickBot="1" x14ac:dyDescent="0.35">
      <c r="A22" s="134"/>
      <c r="B22" s="135"/>
      <c r="C22" s="136"/>
      <c r="D22" s="136"/>
      <c r="E22" s="139"/>
      <c r="F22" s="433"/>
      <c r="G22" s="434"/>
      <c r="H22" s="434"/>
      <c r="I22" s="434"/>
      <c r="J22" s="434"/>
      <c r="K22" s="435"/>
      <c r="L22" s="134"/>
      <c r="M22" s="135"/>
      <c r="N22" s="136"/>
      <c r="O22" s="136"/>
      <c r="P22" s="141"/>
    </row>
  </sheetData>
  <sortState ref="A4:E14">
    <sortCondition descending="1" ref="E4:E14"/>
    <sortCondition descending="1" ref="D4:D14"/>
    <sortCondition descending="1" ref="C4:C14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L163"/>
  <sheetViews>
    <sheetView zoomScaleNormal="100" workbookViewId="0">
      <selection activeCell="O8" sqref="O8"/>
    </sheetView>
  </sheetViews>
  <sheetFormatPr defaultRowHeight="15" x14ac:dyDescent="0.25"/>
  <cols>
    <col min="1" max="3" width="11.7109375" customWidth="1"/>
    <col min="4" max="4" width="0.85546875" style="109" customWidth="1"/>
    <col min="5" max="7" width="11.7109375" customWidth="1"/>
    <col min="9" max="9" width="1" customWidth="1"/>
  </cols>
  <sheetData>
    <row r="1" spans="1:10" s="122" customFormat="1" ht="15.75" thickBot="1" x14ac:dyDescent="0.3">
      <c r="A1" s="525" t="s">
        <v>299</v>
      </c>
      <c r="B1" s="526"/>
      <c r="C1" s="108"/>
      <c r="D1" s="107"/>
      <c r="E1" s="106"/>
      <c r="F1" s="527">
        <v>43545</v>
      </c>
      <c r="G1" s="527"/>
      <c r="H1" s="105"/>
      <c r="I1" s="107"/>
      <c r="J1" s="104"/>
    </row>
    <row r="2" spans="1:10" s="122" customFormat="1" ht="15.75" x14ac:dyDescent="0.25">
      <c r="A2" s="195" t="s">
        <v>155</v>
      </c>
      <c r="B2" s="118" t="s">
        <v>291</v>
      </c>
      <c r="C2" s="118" t="s">
        <v>153</v>
      </c>
      <c r="D2" s="121" t="s">
        <v>138</v>
      </c>
      <c r="E2" s="118" t="s">
        <v>154</v>
      </c>
      <c r="F2" s="118" t="s">
        <v>270</v>
      </c>
      <c r="G2" s="118" t="s">
        <v>197</v>
      </c>
      <c r="H2" s="119">
        <v>13</v>
      </c>
      <c r="I2" s="121" t="s">
        <v>138</v>
      </c>
      <c r="J2" s="120">
        <v>1</v>
      </c>
    </row>
    <row r="3" spans="1:10" s="122" customFormat="1" ht="15.75" x14ac:dyDescent="0.25">
      <c r="A3" s="117" t="s">
        <v>176</v>
      </c>
      <c r="B3" s="116" t="s">
        <v>151</v>
      </c>
      <c r="C3" s="116"/>
      <c r="D3" s="115" t="s">
        <v>138</v>
      </c>
      <c r="E3" s="116" t="s">
        <v>152</v>
      </c>
      <c r="F3" s="116" t="s">
        <v>173</v>
      </c>
      <c r="G3" s="116"/>
      <c r="H3" s="113">
        <v>11</v>
      </c>
      <c r="I3" s="115" t="s">
        <v>138</v>
      </c>
      <c r="J3" s="114">
        <v>5</v>
      </c>
    </row>
    <row r="4" spans="1:10" s="122" customFormat="1" ht="15.75" x14ac:dyDescent="0.25">
      <c r="A4" s="117" t="s">
        <v>270</v>
      </c>
      <c r="B4" s="116" t="s">
        <v>291</v>
      </c>
      <c r="C4" s="116" t="s">
        <v>197</v>
      </c>
      <c r="D4" s="115" t="s">
        <v>138</v>
      </c>
      <c r="E4" s="116" t="s">
        <v>154</v>
      </c>
      <c r="F4" s="116" t="s">
        <v>153</v>
      </c>
      <c r="G4" s="116" t="s">
        <v>155</v>
      </c>
      <c r="H4" s="113">
        <v>10</v>
      </c>
      <c r="I4" s="115" t="s">
        <v>138</v>
      </c>
      <c r="J4" s="114">
        <v>6</v>
      </c>
    </row>
    <row r="5" spans="1:10" s="122" customFormat="1" ht="15.75" x14ac:dyDescent="0.25">
      <c r="A5" s="117" t="s">
        <v>176</v>
      </c>
      <c r="B5" s="116" t="s">
        <v>152</v>
      </c>
      <c r="C5" s="116"/>
      <c r="D5" s="115" t="s">
        <v>138</v>
      </c>
      <c r="E5" s="116" t="s">
        <v>151</v>
      </c>
      <c r="F5" s="116" t="s">
        <v>173</v>
      </c>
      <c r="G5" s="116"/>
      <c r="H5" s="113">
        <v>13</v>
      </c>
      <c r="I5" s="115" t="s">
        <v>138</v>
      </c>
      <c r="J5" s="114">
        <v>8</v>
      </c>
    </row>
    <row r="6" spans="1:10" s="122" customFormat="1" ht="15.75" x14ac:dyDescent="0.25">
      <c r="A6" s="117" t="s">
        <v>176</v>
      </c>
      <c r="B6" s="116" t="s">
        <v>153</v>
      </c>
      <c r="C6" s="116"/>
      <c r="D6" s="115" t="s">
        <v>138</v>
      </c>
      <c r="E6" s="116" t="s">
        <v>155</v>
      </c>
      <c r="F6" s="116" t="s">
        <v>291</v>
      </c>
      <c r="G6" s="116"/>
      <c r="H6" s="113">
        <v>13</v>
      </c>
      <c r="I6" s="115" t="s">
        <v>138</v>
      </c>
      <c r="J6" s="114">
        <v>8</v>
      </c>
    </row>
    <row r="7" spans="1:10" s="122" customFormat="1" ht="15.75" x14ac:dyDescent="0.25">
      <c r="A7" s="117" t="s">
        <v>270</v>
      </c>
      <c r="B7" s="116" t="s">
        <v>173</v>
      </c>
      <c r="C7" s="116" t="s">
        <v>178</v>
      </c>
      <c r="D7" s="115" t="s">
        <v>138</v>
      </c>
      <c r="E7" s="116" t="s">
        <v>154</v>
      </c>
      <c r="F7" s="116" t="s">
        <v>152</v>
      </c>
      <c r="G7" s="116" t="s">
        <v>151</v>
      </c>
      <c r="H7" s="113">
        <v>10</v>
      </c>
      <c r="I7" s="115" t="s">
        <v>138</v>
      </c>
      <c r="J7" s="114">
        <v>3</v>
      </c>
    </row>
    <row r="8" spans="1:10" s="122" customFormat="1" ht="15.75" x14ac:dyDescent="0.25">
      <c r="A8" s="117" t="s">
        <v>151</v>
      </c>
      <c r="B8" s="116" t="s">
        <v>153</v>
      </c>
      <c r="C8" s="116"/>
      <c r="D8" s="115" t="s">
        <v>138</v>
      </c>
      <c r="E8" s="116" t="s">
        <v>178</v>
      </c>
      <c r="F8" s="116" t="s">
        <v>270</v>
      </c>
      <c r="G8" s="116"/>
      <c r="H8" s="113">
        <v>13</v>
      </c>
      <c r="I8" s="115" t="s">
        <v>138</v>
      </c>
      <c r="J8" s="114">
        <v>6</v>
      </c>
    </row>
    <row r="9" spans="1:10" s="122" customFormat="1" ht="16.5" thickBot="1" x14ac:dyDescent="0.3">
      <c r="A9" s="117" t="s">
        <v>176</v>
      </c>
      <c r="B9" s="116" t="s">
        <v>173</v>
      </c>
      <c r="C9" s="116"/>
      <c r="D9" s="115" t="s">
        <v>138</v>
      </c>
      <c r="E9" s="116" t="s">
        <v>152</v>
      </c>
      <c r="F9" s="116" t="s">
        <v>291</v>
      </c>
      <c r="G9" s="116"/>
      <c r="H9" s="113">
        <v>9</v>
      </c>
      <c r="I9" s="115" t="s">
        <v>138</v>
      </c>
      <c r="J9" s="114">
        <v>7</v>
      </c>
    </row>
    <row r="10" spans="1:10" s="122" customFormat="1" ht="16.5" thickBot="1" x14ac:dyDescent="0.3">
      <c r="A10" s="528"/>
      <c r="B10" s="529"/>
      <c r="C10" s="529"/>
      <c r="D10" s="529"/>
      <c r="E10" s="529"/>
      <c r="F10" s="529"/>
      <c r="G10" s="529"/>
      <c r="H10" s="529"/>
      <c r="I10" s="529"/>
      <c r="J10" s="530"/>
    </row>
    <row r="11" spans="1:10" s="122" customFormat="1" ht="15.75" thickBot="1" x14ac:dyDescent="0.3">
      <c r="A11" s="525" t="s">
        <v>290</v>
      </c>
      <c r="B11" s="526"/>
      <c r="C11" s="108"/>
      <c r="D11" s="107"/>
      <c r="E11" s="106"/>
      <c r="F11" s="527">
        <v>43538</v>
      </c>
      <c r="G11" s="527"/>
      <c r="H11" s="105"/>
      <c r="I11" s="107"/>
      <c r="J11" s="104"/>
    </row>
    <row r="12" spans="1:10" s="122" customFormat="1" ht="15.75" x14ac:dyDescent="0.25">
      <c r="A12" s="195" t="s">
        <v>174</v>
      </c>
      <c r="B12" s="118"/>
      <c r="C12" s="118"/>
      <c r="D12" s="121" t="s">
        <v>138</v>
      </c>
      <c r="E12" s="118" t="s">
        <v>291</v>
      </c>
      <c r="F12" s="118"/>
      <c r="G12" s="118"/>
      <c r="H12" s="119">
        <v>13</v>
      </c>
      <c r="I12" s="121" t="s">
        <v>138</v>
      </c>
      <c r="J12" s="120">
        <v>1</v>
      </c>
    </row>
    <row r="13" spans="1:10" s="122" customFormat="1" ht="15.75" x14ac:dyDescent="0.25">
      <c r="A13" s="117" t="s">
        <v>155</v>
      </c>
      <c r="B13" s="116" t="s">
        <v>197</v>
      </c>
      <c r="C13" s="116" t="s">
        <v>175</v>
      </c>
      <c r="D13" s="115" t="s">
        <v>138</v>
      </c>
      <c r="E13" s="116" t="s">
        <v>270</v>
      </c>
      <c r="F13" s="116" t="s">
        <v>152</v>
      </c>
      <c r="G13" s="116" t="s">
        <v>153</v>
      </c>
      <c r="H13" s="113">
        <v>13</v>
      </c>
      <c r="I13" s="115" t="s">
        <v>138</v>
      </c>
      <c r="J13" s="114">
        <v>3</v>
      </c>
    </row>
    <row r="14" spans="1:10" s="122" customFormat="1" ht="15.75" x14ac:dyDescent="0.25">
      <c r="A14" s="117" t="s">
        <v>174</v>
      </c>
      <c r="B14" s="116" t="s">
        <v>270</v>
      </c>
      <c r="C14" s="116"/>
      <c r="D14" s="115" t="s">
        <v>138</v>
      </c>
      <c r="E14" s="116" t="s">
        <v>153</v>
      </c>
      <c r="F14" s="116" t="s">
        <v>152</v>
      </c>
      <c r="G14" s="116"/>
      <c r="H14" s="113">
        <v>13</v>
      </c>
      <c r="I14" s="115" t="s">
        <v>138</v>
      </c>
      <c r="J14" s="114">
        <v>11</v>
      </c>
    </row>
    <row r="15" spans="1:10" s="122" customFormat="1" ht="15.75" x14ac:dyDescent="0.25">
      <c r="A15" s="117" t="s">
        <v>175</v>
      </c>
      <c r="B15" s="116" t="s">
        <v>197</v>
      </c>
      <c r="C15" s="116"/>
      <c r="D15" s="115" t="s">
        <v>138</v>
      </c>
      <c r="E15" s="116" t="s">
        <v>291</v>
      </c>
      <c r="F15" s="116" t="s">
        <v>155</v>
      </c>
      <c r="G15" s="116"/>
      <c r="H15" s="113">
        <v>12</v>
      </c>
      <c r="I15" s="115" t="s">
        <v>138</v>
      </c>
      <c r="J15" s="114">
        <v>10</v>
      </c>
    </row>
    <row r="16" spans="1:10" s="122" customFormat="1" ht="15.75" x14ac:dyDescent="0.25">
      <c r="A16" s="117" t="s">
        <v>175</v>
      </c>
      <c r="B16" s="116"/>
      <c r="C16" s="116"/>
      <c r="D16" s="115" t="s">
        <v>138</v>
      </c>
      <c r="E16" s="116" t="s">
        <v>155</v>
      </c>
      <c r="F16" s="116"/>
      <c r="G16" s="116"/>
      <c r="H16" s="113">
        <v>13</v>
      </c>
      <c r="I16" s="115" t="s">
        <v>138</v>
      </c>
      <c r="J16" s="114">
        <v>12</v>
      </c>
    </row>
    <row r="17" spans="1:10" s="122" customFormat="1" ht="15.75" x14ac:dyDescent="0.25">
      <c r="A17" s="117" t="s">
        <v>174</v>
      </c>
      <c r="B17" s="116" t="s">
        <v>291</v>
      </c>
      <c r="C17" s="116" t="s">
        <v>152</v>
      </c>
      <c r="D17" s="115" t="s">
        <v>138</v>
      </c>
      <c r="E17" s="116" t="s">
        <v>270</v>
      </c>
      <c r="F17" s="116" t="s">
        <v>153</v>
      </c>
      <c r="G17" s="116"/>
      <c r="H17" s="113">
        <v>13</v>
      </c>
      <c r="I17" s="115" t="s">
        <v>138</v>
      </c>
      <c r="J17" s="114">
        <v>3</v>
      </c>
    </row>
    <row r="18" spans="1:10" s="122" customFormat="1" ht="15.75" x14ac:dyDescent="0.25">
      <c r="A18" s="117" t="s">
        <v>174</v>
      </c>
      <c r="B18" s="116"/>
      <c r="C18" s="116"/>
      <c r="D18" s="115" t="s">
        <v>138</v>
      </c>
      <c r="E18" s="116" t="s">
        <v>153</v>
      </c>
      <c r="F18" s="116"/>
      <c r="G18" s="116"/>
      <c r="H18" s="113">
        <v>13</v>
      </c>
      <c r="I18" s="115" t="s">
        <v>138</v>
      </c>
      <c r="J18" s="114">
        <v>6</v>
      </c>
    </row>
    <row r="19" spans="1:10" s="122" customFormat="1" ht="16.5" thickBot="1" x14ac:dyDescent="0.3">
      <c r="A19" s="117" t="s">
        <v>175</v>
      </c>
      <c r="B19" s="116" t="s">
        <v>152</v>
      </c>
      <c r="C19" s="116"/>
      <c r="D19" s="115" t="s">
        <v>138</v>
      </c>
      <c r="E19" s="116" t="s">
        <v>291</v>
      </c>
      <c r="F19" s="116" t="s">
        <v>155</v>
      </c>
      <c r="G19" s="116" t="s">
        <v>270</v>
      </c>
      <c r="H19" s="113">
        <v>13</v>
      </c>
      <c r="I19" s="115" t="s">
        <v>138</v>
      </c>
      <c r="J19" s="114">
        <v>8</v>
      </c>
    </row>
    <row r="20" spans="1:10" s="122" customFormat="1" ht="16.5" thickBot="1" x14ac:dyDescent="0.3">
      <c r="A20" s="528"/>
      <c r="B20" s="529"/>
      <c r="C20" s="529"/>
      <c r="D20" s="529"/>
      <c r="E20" s="529"/>
      <c r="F20" s="529"/>
      <c r="G20" s="529"/>
      <c r="H20" s="529"/>
      <c r="I20" s="529"/>
      <c r="J20" s="530"/>
    </row>
    <row r="21" spans="1:10" s="122" customFormat="1" ht="15.75" thickBot="1" x14ac:dyDescent="0.3">
      <c r="A21" s="525" t="s">
        <v>287</v>
      </c>
      <c r="B21" s="526"/>
      <c r="C21" s="108"/>
      <c r="D21" s="107"/>
      <c r="E21" s="106"/>
      <c r="F21" s="527">
        <v>43531</v>
      </c>
      <c r="G21" s="527"/>
      <c r="H21" s="105"/>
      <c r="I21" s="107"/>
      <c r="J21" s="104"/>
    </row>
    <row r="22" spans="1:10" s="122" customFormat="1" ht="15.75" x14ac:dyDescent="0.25">
      <c r="A22" s="195" t="s">
        <v>175</v>
      </c>
      <c r="B22" s="118" t="s">
        <v>270</v>
      </c>
      <c r="C22" s="118"/>
      <c r="D22" s="121" t="s">
        <v>138</v>
      </c>
      <c r="E22" s="118" t="s">
        <v>154</v>
      </c>
      <c r="F22" s="118" t="s">
        <v>151</v>
      </c>
      <c r="G22" s="118"/>
      <c r="H22" s="119">
        <v>13</v>
      </c>
      <c r="I22" s="121" t="s">
        <v>138</v>
      </c>
      <c r="J22" s="120">
        <v>0</v>
      </c>
    </row>
    <row r="23" spans="1:10" s="122" customFormat="1" ht="15.75" x14ac:dyDescent="0.25">
      <c r="A23" s="117" t="s">
        <v>175</v>
      </c>
      <c r="B23" s="116" t="s">
        <v>154</v>
      </c>
      <c r="C23" s="116"/>
      <c r="D23" s="115" t="s">
        <v>138</v>
      </c>
      <c r="E23" s="116" t="s">
        <v>270</v>
      </c>
      <c r="F23" s="116" t="s">
        <v>151</v>
      </c>
      <c r="G23" s="116"/>
      <c r="H23" s="113">
        <v>11</v>
      </c>
      <c r="I23" s="115" t="s">
        <v>138</v>
      </c>
      <c r="J23" s="114">
        <v>9</v>
      </c>
    </row>
    <row r="24" spans="1:10" s="122" customFormat="1" ht="15.75" x14ac:dyDescent="0.25">
      <c r="A24" s="117" t="s">
        <v>175</v>
      </c>
      <c r="B24" s="116" t="s">
        <v>154</v>
      </c>
      <c r="C24" s="116" t="s">
        <v>151</v>
      </c>
      <c r="D24" s="115" t="s">
        <v>138</v>
      </c>
      <c r="E24" s="116" t="s">
        <v>270</v>
      </c>
      <c r="F24" s="116" t="s">
        <v>155</v>
      </c>
      <c r="G24" s="116"/>
      <c r="H24" s="113">
        <v>13</v>
      </c>
      <c r="I24" s="115" t="s">
        <v>138</v>
      </c>
      <c r="J24" s="114">
        <v>5</v>
      </c>
    </row>
    <row r="25" spans="1:10" s="122" customFormat="1" ht="15.75" x14ac:dyDescent="0.25">
      <c r="A25" s="117" t="s">
        <v>155</v>
      </c>
      <c r="B25" s="116" t="s">
        <v>154</v>
      </c>
      <c r="C25" s="116"/>
      <c r="D25" s="115" t="s">
        <v>138</v>
      </c>
      <c r="E25" s="116" t="s">
        <v>270</v>
      </c>
      <c r="F25" s="116" t="s">
        <v>151</v>
      </c>
      <c r="G25" s="116"/>
      <c r="H25" s="113">
        <v>13</v>
      </c>
      <c r="I25" s="115" t="s">
        <v>138</v>
      </c>
      <c r="J25" s="114">
        <v>7</v>
      </c>
    </row>
    <row r="26" spans="1:10" s="122" customFormat="1" ht="15.6" x14ac:dyDescent="0.3">
      <c r="A26" s="117"/>
      <c r="B26" s="116"/>
      <c r="C26" s="116"/>
      <c r="D26" s="115" t="s">
        <v>138</v>
      </c>
      <c r="E26" s="116"/>
      <c r="F26" s="116"/>
      <c r="G26" s="116"/>
      <c r="H26" s="113"/>
      <c r="I26" s="115" t="s">
        <v>138</v>
      </c>
      <c r="J26" s="114"/>
    </row>
    <row r="27" spans="1:10" s="122" customFormat="1" ht="15.6" x14ac:dyDescent="0.3">
      <c r="A27" s="117"/>
      <c r="B27" s="116"/>
      <c r="C27" s="116"/>
      <c r="D27" s="115" t="s">
        <v>138</v>
      </c>
      <c r="E27" s="116"/>
      <c r="F27" s="116"/>
      <c r="G27" s="116"/>
      <c r="H27" s="113"/>
      <c r="I27" s="115" t="s">
        <v>138</v>
      </c>
      <c r="J27" s="114"/>
    </row>
    <row r="28" spans="1:10" s="122" customFormat="1" ht="15.6" x14ac:dyDescent="0.3">
      <c r="A28" s="117"/>
      <c r="B28" s="116"/>
      <c r="C28" s="116"/>
      <c r="D28" s="115" t="s">
        <v>138</v>
      </c>
      <c r="E28" s="116"/>
      <c r="F28" s="116"/>
      <c r="G28" s="116"/>
      <c r="H28" s="113"/>
      <c r="I28" s="115" t="s">
        <v>138</v>
      </c>
      <c r="J28" s="114"/>
    </row>
    <row r="29" spans="1:10" s="122" customFormat="1" ht="16.149999999999999" thickBot="1" x14ac:dyDescent="0.35">
      <c r="A29" s="117"/>
      <c r="B29" s="116"/>
      <c r="C29" s="116"/>
      <c r="D29" s="115" t="s">
        <v>138</v>
      </c>
      <c r="E29" s="116"/>
      <c r="F29" s="116"/>
      <c r="G29" s="116"/>
      <c r="H29" s="113"/>
      <c r="I29" s="115" t="s">
        <v>138</v>
      </c>
      <c r="J29" s="114"/>
    </row>
    <row r="30" spans="1:10" s="122" customFormat="1" ht="16.149999999999999" thickBot="1" x14ac:dyDescent="0.35">
      <c r="A30" s="528"/>
      <c r="B30" s="529"/>
      <c r="C30" s="529"/>
      <c r="D30" s="529"/>
      <c r="E30" s="529"/>
      <c r="F30" s="529"/>
      <c r="G30" s="529"/>
      <c r="H30" s="529"/>
      <c r="I30" s="529"/>
      <c r="J30" s="530"/>
    </row>
    <row r="31" spans="1:10" s="122" customFormat="1" ht="15.75" thickBot="1" x14ac:dyDescent="0.3">
      <c r="A31" s="525" t="s">
        <v>284</v>
      </c>
      <c r="B31" s="526"/>
      <c r="C31" s="108"/>
      <c r="D31" s="107"/>
      <c r="E31" s="106"/>
      <c r="F31" s="527">
        <v>43524</v>
      </c>
      <c r="G31" s="527"/>
      <c r="H31" s="105"/>
      <c r="I31" s="107"/>
      <c r="J31" s="104"/>
    </row>
    <row r="32" spans="1:10" s="122" customFormat="1" ht="15.75" x14ac:dyDescent="0.25">
      <c r="A32" s="195" t="s">
        <v>149</v>
      </c>
      <c r="B32" s="118" t="s">
        <v>150</v>
      </c>
      <c r="C32" s="118"/>
      <c r="D32" s="121" t="s">
        <v>138</v>
      </c>
      <c r="E32" s="118" t="s">
        <v>209</v>
      </c>
      <c r="F32" s="118" t="s">
        <v>270</v>
      </c>
      <c r="G32" s="118" t="s">
        <v>153</v>
      </c>
      <c r="H32" s="119">
        <v>13</v>
      </c>
      <c r="I32" s="121" t="s">
        <v>138</v>
      </c>
      <c r="J32" s="120">
        <v>0</v>
      </c>
    </row>
    <row r="33" spans="1:10" s="122" customFormat="1" ht="15.75" x14ac:dyDescent="0.25">
      <c r="A33" s="117" t="s">
        <v>152</v>
      </c>
      <c r="B33" s="116"/>
      <c r="C33" s="116"/>
      <c r="D33" s="115" t="s">
        <v>138</v>
      </c>
      <c r="E33" s="116" t="s">
        <v>154</v>
      </c>
      <c r="F33" s="116"/>
      <c r="G33" s="116"/>
      <c r="H33" s="113">
        <v>13</v>
      </c>
      <c r="I33" s="115" t="s">
        <v>138</v>
      </c>
      <c r="J33" s="114">
        <v>9</v>
      </c>
    </row>
    <row r="34" spans="1:10" s="122" customFormat="1" ht="15.75" x14ac:dyDescent="0.25">
      <c r="A34" s="117" t="s">
        <v>154</v>
      </c>
      <c r="B34" s="116" t="s">
        <v>153</v>
      </c>
      <c r="C34" s="116"/>
      <c r="D34" s="115" t="s">
        <v>138</v>
      </c>
      <c r="E34" s="116" t="s">
        <v>209</v>
      </c>
      <c r="F34" s="116" t="s">
        <v>149</v>
      </c>
      <c r="G34" s="116"/>
      <c r="H34" s="113">
        <v>13</v>
      </c>
      <c r="I34" s="115" t="s">
        <v>138</v>
      </c>
      <c r="J34" s="114">
        <v>5</v>
      </c>
    </row>
    <row r="35" spans="1:10" s="122" customFormat="1" ht="15.75" x14ac:dyDescent="0.25">
      <c r="A35" s="117" t="s">
        <v>270</v>
      </c>
      <c r="B35" s="116" t="s">
        <v>150</v>
      </c>
      <c r="C35" s="116"/>
      <c r="D35" s="115" t="s">
        <v>138</v>
      </c>
      <c r="E35" s="116" t="s">
        <v>152</v>
      </c>
      <c r="F35" s="116" t="s">
        <v>155</v>
      </c>
      <c r="G35" s="116"/>
      <c r="H35" s="113">
        <v>13</v>
      </c>
      <c r="I35" s="115" t="s">
        <v>138</v>
      </c>
      <c r="J35" s="114">
        <v>12</v>
      </c>
    </row>
    <row r="36" spans="1:10" s="122" customFormat="1" ht="15.75" x14ac:dyDescent="0.25">
      <c r="A36" s="117" t="s">
        <v>152</v>
      </c>
      <c r="B36" s="116" t="s">
        <v>155</v>
      </c>
      <c r="C36" s="116"/>
      <c r="D36" s="115" t="s">
        <v>138</v>
      </c>
      <c r="E36" s="116" t="s">
        <v>209</v>
      </c>
      <c r="F36" s="116" t="s">
        <v>270</v>
      </c>
      <c r="G36" s="116"/>
      <c r="H36" s="113">
        <v>13</v>
      </c>
      <c r="I36" s="115" t="s">
        <v>138</v>
      </c>
      <c r="J36" s="114">
        <v>5</v>
      </c>
    </row>
    <row r="37" spans="1:10" s="122" customFormat="1" ht="15.75" x14ac:dyDescent="0.25">
      <c r="A37" s="117" t="s">
        <v>149</v>
      </c>
      <c r="B37" s="116" t="s">
        <v>153</v>
      </c>
      <c r="C37" s="116"/>
      <c r="D37" s="115" t="s">
        <v>138</v>
      </c>
      <c r="E37" s="116" t="s">
        <v>154</v>
      </c>
      <c r="F37" s="116" t="s">
        <v>150</v>
      </c>
      <c r="G37" s="116"/>
      <c r="H37" s="113">
        <v>13</v>
      </c>
      <c r="I37" s="115" t="s">
        <v>138</v>
      </c>
      <c r="J37" s="114">
        <v>12</v>
      </c>
    </row>
    <row r="38" spans="1:10" s="122" customFormat="1" ht="15.75" x14ac:dyDescent="0.25">
      <c r="A38" s="117" t="s">
        <v>154</v>
      </c>
      <c r="B38" s="116" t="s">
        <v>152</v>
      </c>
      <c r="C38" s="116"/>
      <c r="D38" s="115" t="s">
        <v>138</v>
      </c>
      <c r="E38" s="116" t="s">
        <v>149</v>
      </c>
      <c r="F38" s="116" t="s">
        <v>150</v>
      </c>
      <c r="G38" s="116"/>
      <c r="H38" s="113">
        <v>13</v>
      </c>
      <c r="I38" s="115" t="s">
        <v>138</v>
      </c>
      <c r="J38" s="114">
        <v>2</v>
      </c>
    </row>
    <row r="39" spans="1:10" s="122" customFormat="1" ht="16.5" thickBot="1" x14ac:dyDescent="0.3">
      <c r="A39" s="117" t="s">
        <v>155</v>
      </c>
      <c r="B39" s="116" t="s">
        <v>153</v>
      </c>
      <c r="C39" s="116"/>
      <c r="D39" s="115" t="s">
        <v>138</v>
      </c>
      <c r="E39" s="116" t="s">
        <v>209</v>
      </c>
      <c r="F39" s="116" t="s">
        <v>270</v>
      </c>
      <c r="G39" s="116"/>
      <c r="H39" s="113">
        <v>13</v>
      </c>
      <c r="I39" s="115" t="s">
        <v>138</v>
      </c>
      <c r="J39" s="114">
        <v>12</v>
      </c>
    </row>
    <row r="40" spans="1:10" s="122" customFormat="1" ht="16.5" thickBot="1" x14ac:dyDescent="0.3">
      <c r="A40" s="528"/>
      <c r="B40" s="529"/>
      <c r="C40" s="529"/>
      <c r="D40" s="529"/>
      <c r="E40" s="529"/>
      <c r="F40" s="529"/>
      <c r="G40" s="529"/>
      <c r="H40" s="529"/>
      <c r="I40" s="529"/>
      <c r="J40" s="530"/>
    </row>
    <row r="41" spans="1:10" s="122" customFormat="1" ht="15.75" thickBot="1" x14ac:dyDescent="0.3">
      <c r="A41" s="525" t="s">
        <v>266</v>
      </c>
      <c r="B41" s="526"/>
      <c r="C41" s="108"/>
      <c r="D41" s="107"/>
      <c r="E41" s="106"/>
      <c r="F41" s="527">
        <v>43517</v>
      </c>
      <c r="G41" s="527"/>
      <c r="H41" s="105"/>
      <c r="I41" s="107"/>
      <c r="J41" s="104"/>
    </row>
    <row r="42" spans="1:10" s="122" customFormat="1" ht="15.75" x14ac:dyDescent="0.25">
      <c r="A42" s="195" t="s">
        <v>155</v>
      </c>
      <c r="B42" s="118" t="s">
        <v>151</v>
      </c>
      <c r="C42" s="118" t="s">
        <v>240</v>
      </c>
      <c r="D42" s="121" t="s">
        <v>138</v>
      </c>
      <c r="E42" s="118" t="s">
        <v>150</v>
      </c>
      <c r="F42" s="118" t="s">
        <v>209</v>
      </c>
      <c r="G42" s="118" t="s">
        <v>173</v>
      </c>
      <c r="H42" s="119">
        <v>13</v>
      </c>
      <c r="I42" s="121" t="s">
        <v>138</v>
      </c>
      <c r="J42" s="120">
        <v>8</v>
      </c>
    </row>
    <row r="43" spans="1:10" s="122" customFormat="1" ht="15.75" x14ac:dyDescent="0.25">
      <c r="A43" s="117" t="s">
        <v>176</v>
      </c>
      <c r="B43" s="116" t="s">
        <v>174</v>
      </c>
      <c r="C43" s="116" t="s">
        <v>233</v>
      </c>
      <c r="D43" s="115" t="s">
        <v>138</v>
      </c>
      <c r="E43" s="116" t="s">
        <v>152</v>
      </c>
      <c r="F43" s="116" t="s">
        <v>175</v>
      </c>
      <c r="G43" s="116" t="s">
        <v>149</v>
      </c>
      <c r="H43" s="113">
        <v>13</v>
      </c>
      <c r="I43" s="115" t="s">
        <v>138</v>
      </c>
      <c r="J43" s="114">
        <v>7</v>
      </c>
    </row>
    <row r="44" spans="1:10" s="122" customFormat="1" ht="15.75" x14ac:dyDescent="0.25">
      <c r="A44" s="117" t="s">
        <v>175</v>
      </c>
      <c r="B44" s="116" t="s">
        <v>152</v>
      </c>
      <c r="C44" s="116"/>
      <c r="D44" s="115" t="s">
        <v>138</v>
      </c>
      <c r="E44" s="116" t="s">
        <v>174</v>
      </c>
      <c r="F44" s="116" t="s">
        <v>176</v>
      </c>
      <c r="G44" s="116"/>
      <c r="H44" s="113">
        <v>13</v>
      </c>
      <c r="I44" s="115" t="s">
        <v>138</v>
      </c>
      <c r="J44" s="114">
        <v>1</v>
      </c>
    </row>
    <row r="45" spans="1:10" s="122" customFormat="1" ht="15.75" x14ac:dyDescent="0.25">
      <c r="A45" s="117" t="s">
        <v>149</v>
      </c>
      <c r="B45" s="116" t="s">
        <v>150</v>
      </c>
      <c r="C45" s="116"/>
      <c r="D45" s="115" t="s">
        <v>138</v>
      </c>
      <c r="E45" s="116" t="s">
        <v>209</v>
      </c>
      <c r="F45" s="116" t="s">
        <v>240</v>
      </c>
      <c r="G45" s="116"/>
      <c r="H45" s="113">
        <v>13</v>
      </c>
      <c r="I45" s="115" t="s">
        <v>138</v>
      </c>
      <c r="J45" s="114">
        <v>2</v>
      </c>
    </row>
    <row r="46" spans="1:10" s="122" customFormat="1" ht="15.75" x14ac:dyDescent="0.25">
      <c r="A46" s="117" t="s">
        <v>155</v>
      </c>
      <c r="B46" s="116" t="s">
        <v>233</v>
      </c>
      <c r="C46" s="116"/>
      <c r="D46" s="115" t="s">
        <v>138</v>
      </c>
      <c r="E46" s="116" t="s">
        <v>151</v>
      </c>
      <c r="F46" s="116" t="s">
        <v>173</v>
      </c>
      <c r="G46" s="116"/>
      <c r="H46" s="113">
        <v>11</v>
      </c>
      <c r="I46" s="115" t="s">
        <v>138</v>
      </c>
      <c r="J46" s="114">
        <v>9</v>
      </c>
    </row>
    <row r="47" spans="1:10" s="122" customFormat="1" ht="15.75" x14ac:dyDescent="0.25">
      <c r="A47" s="117" t="s">
        <v>176</v>
      </c>
      <c r="B47" s="116" t="s">
        <v>173</v>
      </c>
      <c r="C47" s="116"/>
      <c r="D47" s="115" t="s">
        <v>138</v>
      </c>
      <c r="E47" s="116" t="s">
        <v>151</v>
      </c>
      <c r="F47" s="116" t="s">
        <v>150</v>
      </c>
      <c r="G47" s="116"/>
      <c r="H47" s="113">
        <v>13</v>
      </c>
      <c r="I47" s="115" t="s">
        <v>138</v>
      </c>
      <c r="J47" s="114">
        <v>0</v>
      </c>
    </row>
    <row r="48" spans="1:10" s="122" customFormat="1" ht="15.75" x14ac:dyDescent="0.25">
      <c r="A48" s="117" t="s">
        <v>175</v>
      </c>
      <c r="B48" s="116" t="s">
        <v>209</v>
      </c>
      <c r="C48" s="116"/>
      <c r="D48" s="115" t="s">
        <v>138</v>
      </c>
      <c r="E48" s="116" t="s">
        <v>155</v>
      </c>
      <c r="F48" s="116" t="s">
        <v>240</v>
      </c>
      <c r="G48" s="116"/>
      <c r="H48" s="113">
        <v>13</v>
      </c>
      <c r="I48" s="115" t="s">
        <v>138</v>
      </c>
      <c r="J48" s="114">
        <v>0</v>
      </c>
    </row>
    <row r="49" spans="1:10" s="122" customFormat="1" ht="15.75" x14ac:dyDescent="0.25">
      <c r="A49" s="117" t="s">
        <v>174</v>
      </c>
      <c r="B49" s="116" t="s">
        <v>233</v>
      </c>
      <c r="C49" s="116"/>
      <c r="D49" s="115" t="s">
        <v>138</v>
      </c>
      <c r="E49" s="116" t="s">
        <v>152</v>
      </c>
      <c r="F49" s="116" t="s">
        <v>149</v>
      </c>
      <c r="G49" s="116"/>
      <c r="H49" s="113">
        <v>10</v>
      </c>
      <c r="I49" s="115" t="s">
        <v>138</v>
      </c>
      <c r="J49" s="114">
        <v>5</v>
      </c>
    </row>
    <row r="50" spans="1:10" s="122" customFormat="1" ht="15.75" x14ac:dyDescent="0.25">
      <c r="A50" s="117" t="s">
        <v>175</v>
      </c>
      <c r="B50" s="116" t="s">
        <v>233</v>
      </c>
      <c r="C50" s="116"/>
      <c r="D50" s="115" t="s">
        <v>138</v>
      </c>
      <c r="E50" s="116" t="s">
        <v>151</v>
      </c>
      <c r="F50" s="116" t="s">
        <v>176</v>
      </c>
      <c r="G50" s="116"/>
      <c r="H50" s="113">
        <v>13</v>
      </c>
      <c r="I50" s="115" t="s">
        <v>138</v>
      </c>
      <c r="J50" s="114">
        <v>3</v>
      </c>
    </row>
    <row r="51" spans="1:10" s="122" customFormat="1" ht="15.75" x14ac:dyDescent="0.25">
      <c r="A51" s="117" t="s">
        <v>155</v>
      </c>
      <c r="B51" s="116" t="s">
        <v>152</v>
      </c>
      <c r="C51" s="116"/>
      <c r="D51" s="115" t="s">
        <v>138</v>
      </c>
      <c r="E51" s="116" t="s">
        <v>174</v>
      </c>
      <c r="F51" s="116" t="s">
        <v>149</v>
      </c>
      <c r="G51" s="116"/>
      <c r="H51" s="113">
        <v>13</v>
      </c>
      <c r="I51" s="115" t="s">
        <v>138</v>
      </c>
      <c r="J51" s="114">
        <v>2</v>
      </c>
    </row>
    <row r="52" spans="1:10" s="353" customFormat="1" ht="16.5" thickBot="1" x14ac:dyDescent="0.3">
      <c r="A52" s="348" t="s">
        <v>150</v>
      </c>
      <c r="B52" s="349" t="s">
        <v>209</v>
      </c>
      <c r="C52" s="349"/>
      <c r="D52" s="350" t="s">
        <v>138</v>
      </c>
      <c r="E52" s="349" t="s">
        <v>240</v>
      </c>
      <c r="F52" s="349" t="s">
        <v>173</v>
      </c>
      <c r="G52" s="349"/>
      <c r="H52" s="357" t="s">
        <v>261</v>
      </c>
      <c r="I52" s="358" t="s">
        <v>138</v>
      </c>
      <c r="J52" s="359" t="s">
        <v>267</v>
      </c>
    </row>
    <row r="53" spans="1:10" s="122" customFormat="1" ht="16.5" thickBot="1" x14ac:dyDescent="0.3">
      <c r="A53" s="528"/>
      <c r="B53" s="529"/>
      <c r="C53" s="529"/>
      <c r="D53" s="529"/>
      <c r="E53" s="529"/>
      <c r="F53" s="529"/>
      <c r="G53" s="529"/>
      <c r="H53" s="529"/>
      <c r="I53" s="529"/>
      <c r="J53" s="530"/>
    </row>
    <row r="54" spans="1:10" s="122" customFormat="1" ht="15.75" thickBot="1" x14ac:dyDescent="0.3">
      <c r="A54" s="525" t="s">
        <v>260</v>
      </c>
      <c r="B54" s="526"/>
      <c r="C54" s="108"/>
      <c r="D54" s="107"/>
      <c r="E54" s="106"/>
      <c r="F54" s="527">
        <v>43510</v>
      </c>
      <c r="G54" s="527"/>
      <c r="H54" s="105"/>
      <c r="I54" s="107"/>
      <c r="J54" s="104"/>
    </row>
    <row r="55" spans="1:10" s="122" customFormat="1" ht="15.75" x14ac:dyDescent="0.25">
      <c r="A55" s="195" t="s">
        <v>175</v>
      </c>
      <c r="B55" s="118" t="s">
        <v>233</v>
      </c>
      <c r="C55" s="118"/>
      <c r="D55" s="121" t="s">
        <v>138</v>
      </c>
      <c r="E55" s="118" t="s">
        <v>152</v>
      </c>
      <c r="F55" s="118" t="s">
        <v>153</v>
      </c>
      <c r="G55" s="118" t="s">
        <v>150</v>
      </c>
      <c r="H55" s="119">
        <v>13</v>
      </c>
      <c r="I55" s="121" t="s">
        <v>138</v>
      </c>
      <c r="J55" s="120">
        <v>7</v>
      </c>
    </row>
    <row r="56" spans="1:10" s="122" customFormat="1" ht="15.75" x14ac:dyDescent="0.25">
      <c r="A56" s="117" t="s">
        <v>174</v>
      </c>
      <c r="B56" s="116" t="s">
        <v>154</v>
      </c>
      <c r="C56" s="116"/>
      <c r="D56" s="115" t="s">
        <v>138</v>
      </c>
      <c r="E56" s="116" t="s">
        <v>176</v>
      </c>
      <c r="F56" s="116" t="s">
        <v>149</v>
      </c>
      <c r="G56" s="116"/>
      <c r="H56" s="113">
        <v>13</v>
      </c>
      <c r="I56" s="115" t="s">
        <v>138</v>
      </c>
      <c r="J56" s="114">
        <v>9</v>
      </c>
    </row>
    <row r="57" spans="1:10" s="122" customFormat="1" ht="15.75" x14ac:dyDescent="0.25">
      <c r="A57" s="117" t="s">
        <v>152</v>
      </c>
      <c r="B57" s="116" t="s">
        <v>233</v>
      </c>
      <c r="C57" s="116" t="s">
        <v>150</v>
      </c>
      <c r="D57" s="115" t="s">
        <v>138</v>
      </c>
      <c r="E57" s="116" t="s">
        <v>151</v>
      </c>
      <c r="F57" s="116" t="s">
        <v>153</v>
      </c>
      <c r="G57" s="116"/>
      <c r="H57" s="113">
        <v>13</v>
      </c>
      <c r="I57" s="115" t="s">
        <v>138</v>
      </c>
      <c r="J57" s="114">
        <v>3</v>
      </c>
    </row>
    <row r="58" spans="1:10" s="122" customFormat="1" ht="15.75" x14ac:dyDescent="0.25">
      <c r="A58" s="117" t="s">
        <v>175</v>
      </c>
      <c r="B58" s="116" t="s">
        <v>154</v>
      </c>
      <c r="C58" s="116" t="s">
        <v>155</v>
      </c>
      <c r="D58" s="115" t="s">
        <v>138</v>
      </c>
      <c r="E58" s="116" t="s">
        <v>176</v>
      </c>
      <c r="F58" s="116" t="s">
        <v>149</v>
      </c>
      <c r="G58" s="116" t="s">
        <v>174</v>
      </c>
      <c r="H58" s="113">
        <v>13</v>
      </c>
      <c r="I58" s="115" t="s">
        <v>138</v>
      </c>
      <c r="J58" s="114">
        <v>11</v>
      </c>
    </row>
    <row r="59" spans="1:10" s="122" customFormat="1" ht="15.75" x14ac:dyDescent="0.25">
      <c r="A59" s="117" t="s">
        <v>175</v>
      </c>
      <c r="B59" s="116" t="s">
        <v>149</v>
      </c>
      <c r="C59" s="116" t="s">
        <v>153</v>
      </c>
      <c r="D59" s="115" t="s">
        <v>138</v>
      </c>
      <c r="E59" s="116" t="s">
        <v>151</v>
      </c>
      <c r="F59" s="116" t="s">
        <v>154</v>
      </c>
      <c r="G59" s="116" t="s">
        <v>233</v>
      </c>
      <c r="H59" s="113">
        <v>12</v>
      </c>
      <c r="I59" s="115" t="s">
        <v>138</v>
      </c>
      <c r="J59" s="114">
        <v>6</v>
      </c>
    </row>
    <row r="60" spans="1:10" s="122" customFormat="1" ht="15.75" x14ac:dyDescent="0.25">
      <c r="A60" s="117" t="s">
        <v>176</v>
      </c>
      <c r="B60" s="116" t="s">
        <v>155</v>
      </c>
      <c r="C60" s="116"/>
      <c r="D60" s="115" t="s">
        <v>138</v>
      </c>
      <c r="E60" s="116" t="s">
        <v>152</v>
      </c>
      <c r="F60" s="116" t="s">
        <v>150</v>
      </c>
      <c r="G60" s="116" t="s">
        <v>174</v>
      </c>
      <c r="H60" s="113">
        <v>13</v>
      </c>
      <c r="I60" s="115" t="s">
        <v>138</v>
      </c>
      <c r="J60" s="114">
        <v>11</v>
      </c>
    </row>
    <row r="61" spans="1:10" s="122" customFormat="1" ht="15.75" x14ac:dyDescent="0.25">
      <c r="A61" s="117" t="s">
        <v>152</v>
      </c>
      <c r="B61" s="116" t="s">
        <v>176</v>
      </c>
      <c r="C61" s="116" t="s">
        <v>151</v>
      </c>
      <c r="D61" s="115" t="s">
        <v>138</v>
      </c>
      <c r="E61" s="116" t="s">
        <v>154</v>
      </c>
      <c r="F61" s="116" t="s">
        <v>150</v>
      </c>
      <c r="G61" s="116" t="s">
        <v>174</v>
      </c>
      <c r="H61" s="113">
        <v>13</v>
      </c>
      <c r="I61" s="115" t="s">
        <v>138</v>
      </c>
      <c r="J61" s="114">
        <v>2</v>
      </c>
    </row>
    <row r="62" spans="1:10" s="353" customFormat="1" ht="16.5" thickBot="1" x14ac:dyDescent="0.3">
      <c r="A62" s="348" t="s">
        <v>175</v>
      </c>
      <c r="B62" s="349" t="s">
        <v>153</v>
      </c>
      <c r="C62" s="349"/>
      <c r="D62" s="350" t="s">
        <v>138</v>
      </c>
      <c r="E62" s="349" t="s">
        <v>155</v>
      </c>
      <c r="F62" s="349" t="s">
        <v>149</v>
      </c>
      <c r="G62" s="349"/>
      <c r="H62" s="357" t="s">
        <v>261</v>
      </c>
      <c r="I62" s="358" t="s">
        <v>138</v>
      </c>
      <c r="J62" s="359" t="s">
        <v>262</v>
      </c>
    </row>
    <row r="63" spans="1:10" s="122" customFormat="1" ht="16.5" thickBot="1" x14ac:dyDescent="0.3">
      <c r="A63" s="528"/>
      <c r="B63" s="529"/>
      <c r="C63" s="529"/>
      <c r="D63" s="529"/>
      <c r="E63" s="529"/>
      <c r="F63" s="529"/>
      <c r="G63" s="529"/>
      <c r="H63" s="529"/>
      <c r="I63" s="529"/>
      <c r="J63" s="530"/>
    </row>
    <row r="64" spans="1:10" s="122" customFormat="1" ht="15.75" thickBot="1" x14ac:dyDescent="0.3">
      <c r="A64" s="525" t="s">
        <v>257</v>
      </c>
      <c r="B64" s="526"/>
      <c r="C64" s="108"/>
      <c r="D64" s="107"/>
      <c r="E64" s="106"/>
      <c r="F64" s="527">
        <v>43503</v>
      </c>
      <c r="G64" s="527"/>
      <c r="H64" s="105"/>
      <c r="I64" s="107"/>
      <c r="J64" s="104"/>
    </row>
    <row r="65" spans="1:10" s="122" customFormat="1" ht="15.75" x14ac:dyDescent="0.25">
      <c r="A65" s="195" t="s">
        <v>152</v>
      </c>
      <c r="B65" s="118" t="s">
        <v>174</v>
      </c>
      <c r="C65" s="118" t="s">
        <v>149</v>
      </c>
      <c r="D65" s="121" t="s">
        <v>138</v>
      </c>
      <c r="E65" s="118" t="s">
        <v>155</v>
      </c>
      <c r="F65" s="118" t="s">
        <v>150</v>
      </c>
      <c r="G65" s="118" t="s">
        <v>153</v>
      </c>
      <c r="H65" s="119">
        <v>13</v>
      </c>
      <c r="I65" s="121" t="s">
        <v>138</v>
      </c>
      <c r="J65" s="120">
        <v>5</v>
      </c>
    </row>
    <row r="66" spans="1:10" s="122" customFormat="1" ht="15.75" x14ac:dyDescent="0.25">
      <c r="A66" s="117" t="s">
        <v>152</v>
      </c>
      <c r="B66" s="116" t="s">
        <v>174</v>
      </c>
      <c r="C66" s="116" t="s">
        <v>153</v>
      </c>
      <c r="D66" s="115" t="s">
        <v>138</v>
      </c>
      <c r="E66" s="116" t="s">
        <v>155</v>
      </c>
      <c r="F66" s="116" t="s">
        <v>150</v>
      </c>
      <c r="G66" s="116" t="s">
        <v>149</v>
      </c>
      <c r="H66" s="113">
        <v>13</v>
      </c>
      <c r="I66" s="115" t="s">
        <v>138</v>
      </c>
      <c r="J66" s="114">
        <v>3</v>
      </c>
    </row>
    <row r="67" spans="1:10" s="122" customFormat="1" ht="15.75" x14ac:dyDescent="0.25">
      <c r="A67" s="117" t="s">
        <v>150</v>
      </c>
      <c r="B67" s="116" t="s">
        <v>174</v>
      </c>
      <c r="C67" s="116" t="s">
        <v>149</v>
      </c>
      <c r="D67" s="115" t="s">
        <v>138</v>
      </c>
      <c r="E67" s="116" t="s">
        <v>155</v>
      </c>
      <c r="F67" s="116" t="s">
        <v>152</v>
      </c>
      <c r="G67" s="116" t="s">
        <v>153</v>
      </c>
      <c r="H67" s="113">
        <v>13</v>
      </c>
      <c r="I67" s="115" t="s">
        <v>138</v>
      </c>
      <c r="J67" s="114">
        <v>6</v>
      </c>
    </row>
    <row r="68" spans="1:10" s="122" customFormat="1" ht="15.75" x14ac:dyDescent="0.25">
      <c r="A68" s="117" t="s">
        <v>152</v>
      </c>
      <c r="B68" s="116" t="s">
        <v>155</v>
      </c>
      <c r="C68" s="116" t="s">
        <v>150</v>
      </c>
      <c r="D68" s="115" t="s">
        <v>138</v>
      </c>
      <c r="E68" s="116" t="s">
        <v>174</v>
      </c>
      <c r="F68" s="116" t="s">
        <v>149</v>
      </c>
      <c r="G68" s="116" t="s">
        <v>153</v>
      </c>
      <c r="H68" s="113">
        <v>13</v>
      </c>
      <c r="I68" s="115" t="s">
        <v>138</v>
      </c>
      <c r="J68" s="114">
        <v>11</v>
      </c>
    </row>
    <row r="69" spans="1:10" s="122" customFormat="1" ht="15.75" x14ac:dyDescent="0.25">
      <c r="A69" s="117"/>
      <c r="B69" s="116"/>
      <c r="C69" s="116"/>
      <c r="D69" s="115" t="s">
        <v>138</v>
      </c>
      <c r="E69" s="116"/>
      <c r="F69" s="116"/>
      <c r="G69" s="116"/>
      <c r="H69" s="113"/>
      <c r="I69" s="115" t="s">
        <v>138</v>
      </c>
      <c r="J69" s="114"/>
    </row>
    <row r="70" spans="1:10" s="122" customFormat="1" ht="15.75" x14ac:dyDescent="0.25">
      <c r="A70" s="117"/>
      <c r="B70" s="116"/>
      <c r="C70" s="116"/>
      <c r="D70" s="115" t="s">
        <v>138</v>
      </c>
      <c r="E70" s="116"/>
      <c r="F70" s="116"/>
      <c r="G70" s="116"/>
      <c r="H70" s="113"/>
      <c r="I70" s="115" t="s">
        <v>138</v>
      </c>
      <c r="J70" s="114"/>
    </row>
    <row r="71" spans="1:10" s="122" customFormat="1" ht="15.75" x14ac:dyDescent="0.25">
      <c r="A71" s="117"/>
      <c r="B71" s="116"/>
      <c r="C71" s="116"/>
      <c r="D71" s="115" t="s">
        <v>138</v>
      </c>
      <c r="E71" s="116"/>
      <c r="F71" s="116"/>
      <c r="G71" s="116"/>
      <c r="H71" s="113"/>
      <c r="I71" s="115" t="s">
        <v>138</v>
      </c>
      <c r="J71" s="114"/>
    </row>
    <row r="72" spans="1:10" s="353" customFormat="1" ht="16.5" thickBot="1" x14ac:dyDescent="0.3">
      <c r="A72" s="348"/>
      <c r="B72" s="349"/>
      <c r="C72" s="349"/>
      <c r="D72" s="350" t="s">
        <v>138</v>
      </c>
      <c r="E72" s="349"/>
      <c r="F72" s="349"/>
      <c r="G72" s="349"/>
      <c r="H72" s="357"/>
      <c r="I72" s="358" t="s">
        <v>138</v>
      </c>
      <c r="J72" s="359"/>
    </row>
    <row r="73" spans="1:10" s="122" customFormat="1" ht="16.5" thickBot="1" x14ac:dyDescent="0.3">
      <c r="A73" s="528"/>
      <c r="B73" s="529"/>
      <c r="C73" s="529"/>
      <c r="D73" s="529"/>
      <c r="E73" s="529"/>
      <c r="F73" s="529"/>
      <c r="G73" s="529"/>
      <c r="H73" s="529"/>
      <c r="I73" s="529"/>
      <c r="J73" s="530"/>
    </row>
    <row r="74" spans="1:10" s="122" customFormat="1" ht="15.75" thickBot="1" x14ac:dyDescent="0.3">
      <c r="A74" s="525" t="s">
        <v>252</v>
      </c>
      <c r="B74" s="526"/>
      <c r="C74" s="108"/>
      <c r="D74" s="107"/>
      <c r="E74" s="106"/>
      <c r="F74" s="527">
        <v>43496</v>
      </c>
      <c r="G74" s="527"/>
      <c r="H74" s="105"/>
      <c r="I74" s="107"/>
      <c r="J74" s="104"/>
    </row>
    <row r="75" spans="1:10" s="122" customFormat="1" ht="15.75" x14ac:dyDescent="0.25">
      <c r="A75" s="195" t="s">
        <v>175</v>
      </c>
      <c r="B75" s="118" t="s">
        <v>149</v>
      </c>
      <c r="C75" s="118" t="s">
        <v>150</v>
      </c>
      <c r="D75" s="121" t="s">
        <v>138</v>
      </c>
      <c r="E75" s="118" t="s">
        <v>152</v>
      </c>
      <c r="F75" s="118" t="s">
        <v>240</v>
      </c>
      <c r="G75" s="118" t="s">
        <v>153</v>
      </c>
      <c r="H75" s="119">
        <v>12</v>
      </c>
      <c r="I75" s="121" t="s">
        <v>138</v>
      </c>
      <c r="J75" s="120">
        <v>9</v>
      </c>
    </row>
    <row r="76" spans="1:10" s="122" customFormat="1" ht="15.75" x14ac:dyDescent="0.25">
      <c r="A76" s="117" t="s">
        <v>176</v>
      </c>
      <c r="B76" s="116" t="s">
        <v>208</v>
      </c>
      <c r="C76" s="116"/>
      <c r="D76" s="115" t="s">
        <v>138</v>
      </c>
      <c r="E76" s="116" t="s">
        <v>253</v>
      </c>
      <c r="F76" s="116" t="s">
        <v>151</v>
      </c>
      <c r="G76" s="116"/>
      <c r="H76" s="113">
        <v>12</v>
      </c>
      <c r="I76" s="115" t="s">
        <v>138</v>
      </c>
      <c r="J76" s="114">
        <v>10</v>
      </c>
    </row>
    <row r="77" spans="1:10" s="122" customFormat="1" ht="15.75" x14ac:dyDescent="0.25">
      <c r="A77" s="117" t="s">
        <v>176</v>
      </c>
      <c r="B77" s="116" t="s">
        <v>154</v>
      </c>
      <c r="C77" s="116" t="s">
        <v>150</v>
      </c>
      <c r="D77" s="115" t="s">
        <v>138</v>
      </c>
      <c r="E77" s="116" t="s">
        <v>152</v>
      </c>
      <c r="F77" s="116" t="s">
        <v>151</v>
      </c>
      <c r="G77" s="116"/>
      <c r="H77" s="113">
        <v>9</v>
      </c>
      <c r="I77" s="115" t="s">
        <v>138</v>
      </c>
      <c r="J77" s="114">
        <v>8</v>
      </c>
    </row>
    <row r="78" spans="1:10" s="122" customFormat="1" ht="15.75" x14ac:dyDescent="0.25">
      <c r="A78" s="117" t="s">
        <v>175</v>
      </c>
      <c r="B78" s="116" t="s">
        <v>149</v>
      </c>
      <c r="C78" s="116" t="s">
        <v>208</v>
      </c>
      <c r="D78" s="115" t="s">
        <v>138</v>
      </c>
      <c r="E78" s="116" t="s">
        <v>155</v>
      </c>
      <c r="F78" s="116" t="s">
        <v>240</v>
      </c>
      <c r="G78" s="116" t="s">
        <v>153</v>
      </c>
      <c r="H78" s="113">
        <v>11</v>
      </c>
      <c r="I78" s="115" t="s">
        <v>138</v>
      </c>
      <c r="J78" s="114">
        <v>9</v>
      </c>
    </row>
    <row r="79" spans="1:10" s="122" customFormat="1" ht="15.75" x14ac:dyDescent="0.25">
      <c r="A79" s="117" t="s">
        <v>176</v>
      </c>
      <c r="B79" s="116" t="s">
        <v>154</v>
      </c>
      <c r="C79" s="116"/>
      <c r="D79" s="115" t="s">
        <v>138</v>
      </c>
      <c r="E79" s="116" t="s">
        <v>153</v>
      </c>
      <c r="F79" s="116" t="s">
        <v>240</v>
      </c>
      <c r="G79" s="116"/>
      <c r="H79" s="113">
        <v>13</v>
      </c>
      <c r="I79" s="115" t="s">
        <v>138</v>
      </c>
      <c r="J79" s="114">
        <v>5</v>
      </c>
    </row>
    <row r="80" spans="1:10" s="122" customFormat="1" ht="15.75" x14ac:dyDescent="0.25">
      <c r="A80" s="117" t="s">
        <v>175</v>
      </c>
      <c r="B80" s="116" t="s">
        <v>208</v>
      </c>
      <c r="C80" s="116" t="s">
        <v>150</v>
      </c>
      <c r="D80" s="115" t="s">
        <v>138</v>
      </c>
      <c r="E80" s="116" t="s">
        <v>152</v>
      </c>
      <c r="F80" s="116" t="s">
        <v>149</v>
      </c>
      <c r="G80" s="116" t="s">
        <v>155</v>
      </c>
      <c r="H80" s="113">
        <v>9</v>
      </c>
      <c r="I80" s="115" t="s">
        <v>138</v>
      </c>
      <c r="J80" s="114">
        <v>8</v>
      </c>
    </row>
    <row r="81" spans="1:10" s="122" customFormat="1" ht="15.75" x14ac:dyDescent="0.25">
      <c r="A81" s="117" t="s">
        <v>175</v>
      </c>
      <c r="B81" s="116" t="s">
        <v>152</v>
      </c>
      <c r="C81" s="116"/>
      <c r="D81" s="115" t="s">
        <v>138</v>
      </c>
      <c r="E81" s="116" t="s">
        <v>253</v>
      </c>
      <c r="F81" s="116" t="s">
        <v>208</v>
      </c>
      <c r="G81" s="116"/>
      <c r="H81" s="113">
        <v>13</v>
      </c>
      <c r="I81" s="115" t="s">
        <v>138</v>
      </c>
      <c r="J81" s="114">
        <v>0</v>
      </c>
    </row>
    <row r="82" spans="1:10" s="353" customFormat="1" ht="16.5" thickBot="1" x14ac:dyDescent="0.3">
      <c r="A82" s="348" t="s">
        <v>176</v>
      </c>
      <c r="B82" s="349" t="s">
        <v>149</v>
      </c>
      <c r="C82" s="349" t="s">
        <v>150</v>
      </c>
      <c r="D82" s="350" t="s">
        <v>138</v>
      </c>
      <c r="E82" s="349" t="s">
        <v>155</v>
      </c>
      <c r="F82" s="349" t="s">
        <v>240</v>
      </c>
      <c r="G82" s="349" t="s">
        <v>153</v>
      </c>
      <c r="H82" s="357">
        <v>13</v>
      </c>
      <c r="I82" s="358" t="s">
        <v>138</v>
      </c>
      <c r="J82" s="359" t="s">
        <v>254</v>
      </c>
    </row>
    <row r="83" spans="1:10" s="122" customFormat="1" ht="16.5" thickBot="1" x14ac:dyDescent="0.3">
      <c r="A83" s="528"/>
      <c r="B83" s="529"/>
      <c r="C83" s="529"/>
      <c r="D83" s="529"/>
      <c r="E83" s="529"/>
      <c r="F83" s="529"/>
      <c r="G83" s="529"/>
      <c r="H83" s="529"/>
      <c r="I83" s="529"/>
      <c r="J83" s="530"/>
    </row>
    <row r="84" spans="1:10" s="122" customFormat="1" ht="15.75" thickBot="1" x14ac:dyDescent="0.3">
      <c r="A84" s="525" t="s">
        <v>249</v>
      </c>
      <c r="B84" s="526"/>
      <c r="C84" s="108"/>
      <c r="D84" s="107"/>
      <c r="E84" s="106"/>
      <c r="F84" s="527">
        <v>43489</v>
      </c>
      <c r="G84" s="527"/>
      <c r="H84" s="105"/>
      <c r="I84" s="107"/>
      <c r="J84" s="104"/>
    </row>
    <row r="85" spans="1:10" s="122" customFormat="1" ht="15.75" x14ac:dyDescent="0.25">
      <c r="A85" s="195" t="s">
        <v>174</v>
      </c>
      <c r="B85" s="118" t="s">
        <v>155</v>
      </c>
      <c r="C85" s="118" t="s">
        <v>152</v>
      </c>
      <c r="D85" s="121" t="s">
        <v>138</v>
      </c>
      <c r="E85" s="118" t="s">
        <v>151</v>
      </c>
      <c r="F85" s="118" t="s">
        <v>173</v>
      </c>
      <c r="G85" s="118" t="s">
        <v>153</v>
      </c>
      <c r="H85" s="119">
        <v>13</v>
      </c>
      <c r="I85" s="121" t="s">
        <v>138</v>
      </c>
      <c r="J85" s="120">
        <v>3</v>
      </c>
    </row>
    <row r="86" spans="1:10" s="122" customFormat="1" ht="15.75" x14ac:dyDescent="0.25">
      <c r="A86" s="117" t="s">
        <v>176</v>
      </c>
      <c r="B86" s="116" t="s">
        <v>209</v>
      </c>
      <c r="C86" s="116"/>
      <c r="D86" s="115" t="s">
        <v>138</v>
      </c>
      <c r="E86" s="116" t="s">
        <v>151</v>
      </c>
      <c r="F86" s="116" t="s">
        <v>153</v>
      </c>
      <c r="G86" s="116"/>
      <c r="H86" s="113">
        <v>13</v>
      </c>
      <c r="I86" s="115" t="s">
        <v>138</v>
      </c>
      <c r="J86" s="114">
        <v>11</v>
      </c>
    </row>
    <row r="87" spans="1:10" s="122" customFormat="1" ht="15.75" x14ac:dyDescent="0.25">
      <c r="A87" s="117" t="s">
        <v>174</v>
      </c>
      <c r="B87" s="116" t="s">
        <v>152</v>
      </c>
      <c r="C87" s="116"/>
      <c r="D87" s="115" t="s">
        <v>138</v>
      </c>
      <c r="E87" s="116" t="s">
        <v>155</v>
      </c>
      <c r="F87" s="116" t="s">
        <v>173</v>
      </c>
      <c r="G87" s="116"/>
      <c r="H87" s="113">
        <v>13</v>
      </c>
      <c r="I87" s="115" t="s">
        <v>138</v>
      </c>
      <c r="J87" s="114">
        <v>10</v>
      </c>
    </row>
    <row r="88" spans="1:10" s="122" customFormat="1" ht="15.75" x14ac:dyDescent="0.25">
      <c r="A88" s="117" t="s">
        <v>209</v>
      </c>
      <c r="B88" s="116"/>
      <c r="C88" s="116"/>
      <c r="D88" s="115" t="s">
        <v>138</v>
      </c>
      <c r="E88" s="116" t="s">
        <v>173</v>
      </c>
      <c r="F88" s="116"/>
      <c r="G88" s="116"/>
      <c r="H88" s="113">
        <v>13</v>
      </c>
      <c r="I88" s="115" t="s">
        <v>138</v>
      </c>
      <c r="J88" s="114">
        <v>7</v>
      </c>
    </row>
    <row r="89" spans="1:10" s="122" customFormat="1" ht="15.75" x14ac:dyDescent="0.25">
      <c r="A89" s="117" t="s">
        <v>174</v>
      </c>
      <c r="B89" s="116" t="s">
        <v>176</v>
      </c>
      <c r="C89" s="116" t="s">
        <v>153</v>
      </c>
      <c r="D89" s="115" t="s">
        <v>138</v>
      </c>
      <c r="E89" s="116" t="s">
        <v>155</v>
      </c>
      <c r="F89" s="116" t="s">
        <v>152</v>
      </c>
      <c r="G89" s="116"/>
      <c r="H89" s="113">
        <v>13</v>
      </c>
      <c r="I89" s="115" t="s">
        <v>138</v>
      </c>
      <c r="J89" s="114">
        <v>3</v>
      </c>
    </row>
    <row r="90" spans="1:10" s="122" customFormat="1" ht="15.75" x14ac:dyDescent="0.25">
      <c r="A90" s="117" t="s">
        <v>173</v>
      </c>
      <c r="B90" s="116"/>
      <c r="C90" s="116"/>
      <c r="D90" s="115" t="s">
        <v>138</v>
      </c>
      <c r="E90" s="116" t="s">
        <v>155</v>
      </c>
      <c r="F90" s="116"/>
      <c r="G90" s="116"/>
      <c r="H90" s="113">
        <v>13</v>
      </c>
      <c r="I90" s="115" t="s">
        <v>138</v>
      </c>
      <c r="J90" s="114">
        <v>7</v>
      </c>
    </row>
    <row r="91" spans="1:10" s="122" customFormat="1" ht="15.75" x14ac:dyDescent="0.25">
      <c r="A91" s="117" t="s">
        <v>174</v>
      </c>
      <c r="B91" s="116" t="s">
        <v>176</v>
      </c>
      <c r="C91" s="116" t="s">
        <v>152</v>
      </c>
      <c r="D91" s="115" t="s">
        <v>138</v>
      </c>
      <c r="E91" s="116" t="s">
        <v>153</v>
      </c>
      <c r="F91" s="116" t="s">
        <v>209</v>
      </c>
      <c r="G91" s="116"/>
      <c r="H91" s="113">
        <v>13</v>
      </c>
      <c r="I91" s="115" t="s">
        <v>138</v>
      </c>
      <c r="J91" s="114">
        <v>7</v>
      </c>
    </row>
    <row r="92" spans="1:10" s="353" customFormat="1" ht="16.5" thickBot="1" x14ac:dyDescent="0.3">
      <c r="A92" s="348"/>
      <c r="B92" s="349"/>
      <c r="C92" s="349"/>
      <c r="D92" s="350" t="s">
        <v>138</v>
      </c>
      <c r="E92" s="349"/>
      <c r="F92" s="349"/>
      <c r="G92" s="349"/>
      <c r="H92" s="351"/>
      <c r="I92" s="350" t="s">
        <v>138</v>
      </c>
      <c r="J92" s="352"/>
    </row>
    <row r="93" spans="1:10" s="122" customFormat="1" ht="16.5" thickBot="1" x14ac:dyDescent="0.3">
      <c r="A93" s="528"/>
      <c r="B93" s="529"/>
      <c r="C93" s="529"/>
      <c r="D93" s="529"/>
      <c r="E93" s="529"/>
      <c r="F93" s="529"/>
      <c r="G93" s="529"/>
      <c r="H93" s="529"/>
      <c r="I93" s="529"/>
      <c r="J93" s="530"/>
    </row>
    <row r="94" spans="1:10" s="122" customFormat="1" ht="15.75" thickBot="1" x14ac:dyDescent="0.3">
      <c r="A94" s="525" t="s">
        <v>245</v>
      </c>
      <c r="B94" s="526"/>
      <c r="C94" s="108"/>
      <c r="D94" s="107"/>
      <c r="E94" s="106"/>
      <c r="F94" s="527">
        <v>43482</v>
      </c>
      <c r="G94" s="527"/>
      <c r="H94" s="105"/>
      <c r="I94" s="107"/>
      <c r="J94" s="104"/>
    </row>
    <row r="95" spans="1:10" s="122" customFormat="1" ht="15.75" x14ac:dyDescent="0.25">
      <c r="A95" s="195" t="s">
        <v>152</v>
      </c>
      <c r="B95" s="118" t="s">
        <v>154</v>
      </c>
      <c r="C95" s="118"/>
      <c r="D95" s="121" t="s">
        <v>138</v>
      </c>
      <c r="E95" s="118" t="s">
        <v>149</v>
      </c>
      <c r="F95" s="118" t="s">
        <v>153</v>
      </c>
      <c r="G95" s="118"/>
      <c r="H95" s="119">
        <v>13</v>
      </c>
      <c r="I95" s="121" t="s">
        <v>138</v>
      </c>
      <c r="J95" s="120">
        <v>1</v>
      </c>
    </row>
    <row r="96" spans="1:10" s="122" customFormat="1" ht="15.75" x14ac:dyDescent="0.25">
      <c r="A96" s="117" t="s">
        <v>151</v>
      </c>
      <c r="B96" s="116" t="s">
        <v>150</v>
      </c>
      <c r="C96" s="116" t="s">
        <v>232</v>
      </c>
      <c r="D96" s="115" t="s">
        <v>138</v>
      </c>
      <c r="E96" s="116" t="s">
        <v>175</v>
      </c>
      <c r="F96" s="116" t="s">
        <v>155</v>
      </c>
      <c r="G96" s="116"/>
      <c r="H96" s="113">
        <v>10</v>
      </c>
      <c r="I96" s="115" t="s">
        <v>138</v>
      </c>
      <c r="J96" s="114">
        <v>9</v>
      </c>
    </row>
    <row r="97" spans="1:10" s="122" customFormat="1" ht="15.75" x14ac:dyDescent="0.25">
      <c r="A97" s="117" t="s">
        <v>149</v>
      </c>
      <c r="B97" s="116" t="s">
        <v>232</v>
      </c>
      <c r="C97" s="116"/>
      <c r="D97" s="115" t="s">
        <v>138</v>
      </c>
      <c r="E97" s="116" t="s">
        <v>152</v>
      </c>
      <c r="F97" s="116" t="s">
        <v>151</v>
      </c>
      <c r="G97" s="116" t="s">
        <v>150</v>
      </c>
      <c r="H97" s="113">
        <v>13</v>
      </c>
      <c r="I97" s="115" t="s">
        <v>138</v>
      </c>
      <c r="J97" s="114">
        <v>9</v>
      </c>
    </row>
    <row r="98" spans="1:10" s="122" customFormat="1" ht="15.75" x14ac:dyDescent="0.25">
      <c r="A98" s="117" t="s">
        <v>209</v>
      </c>
      <c r="B98" s="116" t="s">
        <v>210</v>
      </c>
      <c r="C98" s="116" t="s">
        <v>153</v>
      </c>
      <c r="D98" s="115" t="s">
        <v>138</v>
      </c>
      <c r="E98" s="116" t="s">
        <v>175</v>
      </c>
      <c r="F98" s="116" t="s">
        <v>155</v>
      </c>
      <c r="G98" s="116" t="s">
        <v>154</v>
      </c>
      <c r="H98" s="113">
        <v>8</v>
      </c>
      <c r="I98" s="115" t="s">
        <v>138</v>
      </c>
      <c r="J98" s="114">
        <v>7</v>
      </c>
    </row>
    <row r="99" spans="1:10" s="122" customFormat="1" ht="15.75" x14ac:dyDescent="0.25">
      <c r="A99" s="117" t="s">
        <v>175</v>
      </c>
      <c r="B99" s="116" t="s">
        <v>153</v>
      </c>
      <c r="C99" s="116"/>
      <c r="D99" s="115" t="s">
        <v>138</v>
      </c>
      <c r="E99" s="116" t="s">
        <v>232</v>
      </c>
      <c r="F99" s="116" t="s">
        <v>150</v>
      </c>
      <c r="G99" s="116" t="s">
        <v>210</v>
      </c>
      <c r="H99" s="113">
        <v>12</v>
      </c>
      <c r="I99" s="115" t="s">
        <v>138</v>
      </c>
      <c r="J99" s="114">
        <v>11</v>
      </c>
    </row>
    <row r="100" spans="1:10" s="122" customFormat="1" ht="15.75" x14ac:dyDescent="0.25">
      <c r="A100" s="117" t="s">
        <v>209</v>
      </c>
      <c r="B100" s="116" t="s">
        <v>154</v>
      </c>
      <c r="C100" s="116" t="s">
        <v>151</v>
      </c>
      <c r="D100" s="115" t="s">
        <v>138</v>
      </c>
      <c r="E100" s="116" t="s">
        <v>152</v>
      </c>
      <c r="F100" s="116" t="s">
        <v>155</v>
      </c>
      <c r="G100" s="116" t="s">
        <v>149</v>
      </c>
      <c r="H100" s="113">
        <v>13</v>
      </c>
      <c r="I100" s="115" t="s">
        <v>138</v>
      </c>
      <c r="J100" s="114">
        <v>11</v>
      </c>
    </row>
    <row r="101" spans="1:10" s="122" customFormat="1" ht="15.75" x14ac:dyDescent="0.25">
      <c r="A101" s="117" t="s">
        <v>149</v>
      </c>
      <c r="B101" s="116" t="s">
        <v>209</v>
      </c>
      <c r="C101" s="116"/>
      <c r="D101" s="115" t="s">
        <v>138</v>
      </c>
      <c r="E101" s="116" t="s">
        <v>232</v>
      </c>
      <c r="F101" s="116" t="s">
        <v>150</v>
      </c>
      <c r="G101" s="116"/>
      <c r="H101" s="113">
        <v>13</v>
      </c>
      <c r="I101" s="115" t="s">
        <v>138</v>
      </c>
      <c r="J101" s="114">
        <v>11</v>
      </c>
    </row>
    <row r="102" spans="1:10" s="122" customFormat="1" ht="16.5" thickBot="1" x14ac:dyDescent="0.3">
      <c r="A102" s="201" t="s">
        <v>175</v>
      </c>
      <c r="B102" s="202" t="s">
        <v>153</v>
      </c>
      <c r="C102" s="202"/>
      <c r="D102" s="203" t="s">
        <v>138</v>
      </c>
      <c r="E102" s="202" t="s">
        <v>152</v>
      </c>
      <c r="F102" s="202" t="s">
        <v>210</v>
      </c>
      <c r="G102" s="202"/>
      <c r="H102" s="204">
        <v>13</v>
      </c>
      <c r="I102" s="203" t="s">
        <v>138</v>
      </c>
      <c r="J102" s="205">
        <v>12</v>
      </c>
    </row>
    <row r="103" spans="1:10" s="122" customFormat="1" ht="16.5" thickBot="1" x14ac:dyDescent="0.3">
      <c r="A103" s="528"/>
      <c r="B103" s="529"/>
      <c r="C103" s="529"/>
      <c r="D103" s="529"/>
      <c r="E103" s="529"/>
      <c r="F103" s="529"/>
      <c r="G103" s="529"/>
      <c r="H103" s="529"/>
      <c r="I103" s="529"/>
      <c r="J103" s="530"/>
    </row>
    <row r="104" spans="1:10" s="122" customFormat="1" ht="15.75" thickBot="1" x14ac:dyDescent="0.3">
      <c r="A104" s="525" t="s">
        <v>239</v>
      </c>
      <c r="B104" s="526"/>
      <c r="C104" s="108"/>
      <c r="D104" s="107"/>
      <c r="E104" s="106"/>
      <c r="F104" s="527">
        <v>43475</v>
      </c>
      <c r="G104" s="527"/>
      <c r="H104" s="105"/>
      <c r="I104" s="107"/>
      <c r="J104" s="104"/>
    </row>
    <row r="105" spans="1:10" s="122" customFormat="1" ht="15.75" x14ac:dyDescent="0.25">
      <c r="A105" s="195" t="s">
        <v>174</v>
      </c>
      <c r="B105" s="118" t="s">
        <v>240</v>
      </c>
      <c r="C105" s="118"/>
      <c r="D105" s="121" t="s">
        <v>138</v>
      </c>
      <c r="E105" s="118" t="s">
        <v>155</v>
      </c>
      <c r="F105" s="118" t="s">
        <v>149</v>
      </c>
      <c r="G105" s="118"/>
      <c r="H105" s="119">
        <v>13</v>
      </c>
      <c r="I105" s="121" t="s">
        <v>138</v>
      </c>
      <c r="J105" s="120">
        <v>4</v>
      </c>
    </row>
    <row r="106" spans="1:10" s="122" customFormat="1" ht="15.75" x14ac:dyDescent="0.25">
      <c r="A106" s="117" t="s">
        <v>152</v>
      </c>
      <c r="B106" s="116" t="s">
        <v>176</v>
      </c>
      <c r="C106" s="116" t="s">
        <v>151</v>
      </c>
      <c r="D106" s="115" t="s">
        <v>138</v>
      </c>
      <c r="E106" s="116" t="s">
        <v>153</v>
      </c>
      <c r="F106" s="116" t="s">
        <v>173</v>
      </c>
      <c r="G106" s="116" t="s">
        <v>150</v>
      </c>
      <c r="H106" s="113">
        <v>12</v>
      </c>
      <c r="I106" s="115" t="s">
        <v>138</v>
      </c>
      <c r="J106" s="114">
        <v>8</v>
      </c>
    </row>
    <row r="107" spans="1:10" s="122" customFormat="1" ht="15.75" x14ac:dyDescent="0.25">
      <c r="A107" s="117" t="s">
        <v>152</v>
      </c>
      <c r="B107" s="116" t="s">
        <v>240</v>
      </c>
      <c r="C107" s="116"/>
      <c r="D107" s="115" t="s">
        <v>138</v>
      </c>
      <c r="E107" s="116" t="s">
        <v>151</v>
      </c>
      <c r="F107" s="116" t="s">
        <v>173</v>
      </c>
      <c r="G107" s="116" t="s">
        <v>197</v>
      </c>
      <c r="H107" s="113">
        <v>13</v>
      </c>
      <c r="I107" s="115" t="s">
        <v>138</v>
      </c>
      <c r="J107" s="114">
        <v>2</v>
      </c>
    </row>
    <row r="108" spans="1:10" s="122" customFormat="1" ht="15.75" x14ac:dyDescent="0.25">
      <c r="A108" s="117" t="s">
        <v>153</v>
      </c>
      <c r="B108" s="116" t="s">
        <v>176</v>
      </c>
      <c r="C108" s="116" t="s">
        <v>150</v>
      </c>
      <c r="D108" s="115" t="s">
        <v>138</v>
      </c>
      <c r="E108" s="116" t="s">
        <v>155</v>
      </c>
      <c r="F108" s="116" t="s">
        <v>149</v>
      </c>
      <c r="G108" s="116" t="s">
        <v>174</v>
      </c>
      <c r="H108" s="113">
        <v>13</v>
      </c>
      <c r="I108" s="115" t="s">
        <v>138</v>
      </c>
      <c r="J108" s="114">
        <v>5</v>
      </c>
    </row>
    <row r="109" spans="1:10" s="122" customFormat="1" ht="15.75" x14ac:dyDescent="0.25">
      <c r="A109" s="117" t="s">
        <v>153</v>
      </c>
      <c r="B109" s="116" t="s">
        <v>149</v>
      </c>
      <c r="C109" s="116"/>
      <c r="D109" s="115" t="s">
        <v>138</v>
      </c>
      <c r="E109" s="116" t="s">
        <v>155</v>
      </c>
      <c r="F109" s="116" t="s">
        <v>150</v>
      </c>
      <c r="G109" s="116"/>
      <c r="H109" s="113">
        <v>13</v>
      </c>
      <c r="I109" s="115" t="s">
        <v>138</v>
      </c>
      <c r="J109" s="114">
        <v>7</v>
      </c>
    </row>
    <row r="110" spans="1:10" s="122" customFormat="1" ht="15.75" x14ac:dyDescent="0.25">
      <c r="A110" s="117" t="s">
        <v>240</v>
      </c>
      <c r="B110" s="116" t="s">
        <v>176</v>
      </c>
      <c r="C110" s="116" t="s">
        <v>151</v>
      </c>
      <c r="D110" s="115" t="s">
        <v>138</v>
      </c>
      <c r="E110" s="116" t="s">
        <v>152</v>
      </c>
      <c r="F110" s="116" t="s">
        <v>173</v>
      </c>
      <c r="G110" s="116" t="s">
        <v>174</v>
      </c>
      <c r="H110" s="113">
        <v>9</v>
      </c>
      <c r="I110" s="115" t="s">
        <v>138</v>
      </c>
      <c r="J110" s="114">
        <v>8</v>
      </c>
    </row>
    <row r="111" spans="1:10" s="122" customFormat="1" ht="15.75" x14ac:dyDescent="0.25">
      <c r="A111" s="117" t="s">
        <v>240</v>
      </c>
      <c r="B111" s="116" t="s">
        <v>176</v>
      </c>
      <c r="C111" s="116"/>
      <c r="D111" s="115" t="s">
        <v>138</v>
      </c>
      <c r="E111" s="116" t="s">
        <v>174</v>
      </c>
      <c r="F111" s="116" t="s">
        <v>150</v>
      </c>
      <c r="G111" s="116"/>
      <c r="H111" s="113">
        <v>13</v>
      </c>
      <c r="I111" s="115" t="s">
        <v>138</v>
      </c>
      <c r="J111" s="114">
        <v>5</v>
      </c>
    </row>
    <row r="112" spans="1:10" s="122" customFormat="1" ht="16.5" thickBot="1" x14ac:dyDescent="0.3">
      <c r="A112" s="201" t="s">
        <v>153</v>
      </c>
      <c r="B112" s="202" t="s">
        <v>152</v>
      </c>
      <c r="C112" s="202"/>
      <c r="D112" s="203" t="s">
        <v>138</v>
      </c>
      <c r="E112" s="202" t="s">
        <v>173</v>
      </c>
      <c r="F112" s="202" t="s">
        <v>149</v>
      </c>
      <c r="G112" s="202"/>
      <c r="H112" s="204">
        <v>13</v>
      </c>
      <c r="I112" s="203" t="s">
        <v>138</v>
      </c>
      <c r="J112" s="205">
        <v>9</v>
      </c>
    </row>
    <row r="113" spans="1:10" s="122" customFormat="1" ht="16.5" thickBot="1" x14ac:dyDescent="0.3">
      <c r="A113" s="528"/>
      <c r="B113" s="529"/>
      <c r="C113" s="529"/>
      <c r="D113" s="529"/>
      <c r="E113" s="529"/>
      <c r="F113" s="529"/>
      <c r="G113" s="529"/>
      <c r="H113" s="529"/>
      <c r="I113" s="529"/>
      <c r="J113" s="530"/>
    </row>
    <row r="114" spans="1:10" s="122" customFormat="1" ht="15.75" thickBot="1" x14ac:dyDescent="0.3">
      <c r="A114" s="525" t="s">
        <v>231</v>
      </c>
      <c r="B114" s="526"/>
      <c r="C114" s="108"/>
      <c r="D114" s="107"/>
      <c r="E114" s="106"/>
      <c r="F114" s="527">
        <v>43468</v>
      </c>
      <c r="G114" s="527"/>
      <c r="H114" s="105"/>
      <c r="I114" s="107"/>
      <c r="J114" s="104"/>
    </row>
    <row r="115" spans="1:10" s="122" customFormat="1" ht="15.75" x14ac:dyDescent="0.25">
      <c r="A115" s="195" t="s">
        <v>155</v>
      </c>
      <c r="B115" s="118" t="s">
        <v>153</v>
      </c>
      <c r="C115" s="118"/>
      <c r="D115" s="121" t="s">
        <v>138</v>
      </c>
      <c r="E115" s="118" t="s">
        <v>151</v>
      </c>
      <c r="F115" s="118" t="s">
        <v>232</v>
      </c>
      <c r="G115" s="118"/>
      <c r="H115" s="119">
        <v>13</v>
      </c>
      <c r="I115" s="121" t="s">
        <v>138</v>
      </c>
      <c r="J115" s="120">
        <v>5</v>
      </c>
    </row>
    <row r="116" spans="1:10" s="122" customFormat="1" ht="15.75" x14ac:dyDescent="0.25">
      <c r="A116" s="117" t="s">
        <v>154</v>
      </c>
      <c r="B116" s="116" t="s">
        <v>176</v>
      </c>
      <c r="C116" s="116" t="s">
        <v>149</v>
      </c>
      <c r="D116" s="115" t="s">
        <v>138</v>
      </c>
      <c r="E116" s="116" t="s">
        <v>209</v>
      </c>
      <c r="F116" s="116" t="s">
        <v>210</v>
      </c>
      <c r="G116" s="116" t="s">
        <v>233</v>
      </c>
      <c r="H116" s="113">
        <v>11</v>
      </c>
      <c r="I116" s="115" t="s">
        <v>138</v>
      </c>
      <c r="J116" s="114">
        <v>7</v>
      </c>
    </row>
    <row r="117" spans="1:10" s="122" customFormat="1" ht="15.75" x14ac:dyDescent="0.25">
      <c r="A117" s="117" t="s">
        <v>176</v>
      </c>
      <c r="B117" s="116" t="s">
        <v>153</v>
      </c>
      <c r="C117" s="116" t="s">
        <v>232</v>
      </c>
      <c r="D117" s="115" t="s">
        <v>138</v>
      </c>
      <c r="E117" s="116" t="s">
        <v>154</v>
      </c>
      <c r="F117" s="116" t="s">
        <v>209</v>
      </c>
      <c r="G117" s="116" t="s">
        <v>152</v>
      </c>
      <c r="H117" s="113">
        <v>13</v>
      </c>
      <c r="I117" s="115" t="s">
        <v>138</v>
      </c>
      <c r="J117" s="114">
        <v>6</v>
      </c>
    </row>
    <row r="118" spans="1:10" s="122" customFormat="1" ht="15.75" x14ac:dyDescent="0.25">
      <c r="A118" s="117" t="s">
        <v>155</v>
      </c>
      <c r="B118" s="116" t="s">
        <v>210</v>
      </c>
      <c r="C118" s="116" t="s">
        <v>149</v>
      </c>
      <c r="D118" s="115" t="s">
        <v>138</v>
      </c>
      <c r="E118" s="116" t="s">
        <v>151</v>
      </c>
      <c r="F118" s="116" t="s">
        <v>197</v>
      </c>
      <c r="G118" s="116" t="s">
        <v>233</v>
      </c>
      <c r="H118" s="113">
        <v>9</v>
      </c>
      <c r="I118" s="115" t="s">
        <v>138</v>
      </c>
      <c r="J118" s="114">
        <v>8</v>
      </c>
    </row>
    <row r="119" spans="1:10" s="122" customFormat="1" ht="15.75" x14ac:dyDescent="0.25">
      <c r="A119" s="117" t="s">
        <v>154</v>
      </c>
      <c r="B119" s="116" t="s">
        <v>152</v>
      </c>
      <c r="C119" s="116" t="s">
        <v>232</v>
      </c>
      <c r="D119" s="115" t="s">
        <v>138</v>
      </c>
      <c r="E119" s="116" t="s">
        <v>155</v>
      </c>
      <c r="F119" s="116" t="s">
        <v>210</v>
      </c>
      <c r="G119" s="116" t="s">
        <v>149</v>
      </c>
      <c r="H119" s="113">
        <v>13</v>
      </c>
      <c r="I119" s="115" t="s">
        <v>138</v>
      </c>
      <c r="J119" s="114">
        <v>0</v>
      </c>
    </row>
    <row r="120" spans="1:10" s="122" customFormat="1" ht="15.75" x14ac:dyDescent="0.25">
      <c r="A120" s="117" t="s">
        <v>176</v>
      </c>
      <c r="B120" s="116" t="s">
        <v>153</v>
      </c>
      <c r="C120" s="116" t="s">
        <v>233</v>
      </c>
      <c r="D120" s="115" t="s">
        <v>138</v>
      </c>
      <c r="E120" s="116" t="s">
        <v>209</v>
      </c>
      <c r="F120" s="116" t="s">
        <v>151</v>
      </c>
      <c r="G120" s="116"/>
      <c r="H120" s="113">
        <v>13</v>
      </c>
      <c r="I120" s="115" t="s">
        <v>138</v>
      </c>
      <c r="J120" s="114">
        <v>0</v>
      </c>
    </row>
    <row r="121" spans="1:10" s="122" customFormat="1" ht="15.75" x14ac:dyDescent="0.25">
      <c r="A121" s="117" t="s">
        <v>154</v>
      </c>
      <c r="B121" s="116" t="s">
        <v>153</v>
      </c>
      <c r="C121" s="116" t="s">
        <v>155</v>
      </c>
      <c r="D121" s="115" t="s">
        <v>138</v>
      </c>
      <c r="E121" s="116" t="s">
        <v>176</v>
      </c>
      <c r="F121" s="116" t="s">
        <v>151</v>
      </c>
      <c r="G121" s="116" t="s">
        <v>152</v>
      </c>
      <c r="H121" s="113">
        <v>13</v>
      </c>
      <c r="I121" s="115" t="s">
        <v>138</v>
      </c>
      <c r="J121" s="114">
        <v>6</v>
      </c>
    </row>
    <row r="122" spans="1:10" s="122" customFormat="1" ht="16.5" thickBot="1" x14ac:dyDescent="0.3">
      <c r="A122" s="201" t="s">
        <v>209</v>
      </c>
      <c r="B122" s="202" t="s">
        <v>149</v>
      </c>
      <c r="C122" s="202"/>
      <c r="D122" s="203" t="s">
        <v>138</v>
      </c>
      <c r="E122" s="202" t="s">
        <v>210</v>
      </c>
      <c r="F122" s="202" t="s">
        <v>232</v>
      </c>
      <c r="G122" s="202"/>
      <c r="H122" s="204">
        <v>13</v>
      </c>
      <c r="I122" s="203" t="s">
        <v>138</v>
      </c>
      <c r="J122" s="205">
        <v>6</v>
      </c>
    </row>
    <row r="123" spans="1:10" s="122" customFormat="1" ht="16.5" thickBot="1" x14ac:dyDescent="0.3">
      <c r="A123" s="528"/>
      <c r="B123" s="529"/>
      <c r="C123" s="529"/>
      <c r="D123" s="529"/>
      <c r="E123" s="529"/>
      <c r="F123" s="529"/>
      <c r="G123" s="529"/>
      <c r="H123" s="529"/>
      <c r="I123" s="529"/>
      <c r="J123" s="530"/>
    </row>
    <row r="124" spans="1:10" s="122" customFormat="1" ht="15.75" thickBot="1" x14ac:dyDescent="0.3">
      <c r="A124" s="525" t="s">
        <v>204</v>
      </c>
      <c r="B124" s="526"/>
      <c r="C124" s="108"/>
      <c r="D124" s="107"/>
      <c r="E124" s="106"/>
      <c r="F124" s="527">
        <v>43454</v>
      </c>
      <c r="G124" s="527"/>
      <c r="H124" s="105"/>
      <c r="I124" s="107"/>
      <c r="J124" s="104"/>
    </row>
    <row r="125" spans="1:10" s="122" customFormat="1" ht="15.75" x14ac:dyDescent="0.25">
      <c r="A125" s="195" t="s">
        <v>155</v>
      </c>
      <c r="B125" s="118" t="s">
        <v>174</v>
      </c>
      <c r="C125" s="118"/>
      <c r="D125" s="121" t="s">
        <v>138</v>
      </c>
      <c r="E125" s="118" t="s">
        <v>149</v>
      </c>
      <c r="F125" s="118" t="s">
        <v>205</v>
      </c>
      <c r="G125" s="118" t="s">
        <v>206</v>
      </c>
      <c r="H125" s="119">
        <v>13</v>
      </c>
      <c r="I125" s="121" t="s">
        <v>138</v>
      </c>
      <c r="J125" s="120">
        <v>8</v>
      </c>
    </row>
    <row r="126" spans="1:10" s="122" customFormat="1" ht="15.75" x14ac:dyDescent="0.25">
      <c r="A126" s="117" t="s">
        <v>151</v>
      </c>
      <c r="B126" s="116"/>
      <c r="C126" s="116"/>
      <c r="D126" s="115" t="s">
        <v>138</v>
      </c>
      <c r="E126" s="116" t="s">
        <v>207</v>
      </c>
      <c r="F126" s="116"/>
      <c r="G126" s="116"/>
      <c r="H126" s="113">
        <v>13</v>
      </c>
      <c r="I126" s="115" t="s">
        <v>138</v>
      </c>
      <c r="J126" s="114">
        <v>2</v>
      </c>
    </row>
    <row r="127" spans="1:10" s="122" customFormat="1" ht="15.75" x14ac:dyDescent="0.25">
      <c r="A127" s="117" t="s">
        <v>155</v>
      </c>
      <c r="B127" s="116" t="s">
        <v>174</v>
      </c>
      <c r="C127" s="116" t="s">
        <v>205</v>
      </c>
      <c r="D127" s="115" t="s">
        <v>138</v>
      </c>
      <c r="E127" s="116" t="s">
        <v>207</v>
      </c>
      <c r="F127" s="116" t="s">
        <v>208</v>
      </c>
      <c r="G127" s="116" t="s">
        <v>209</v>
      </c>
      <c r="H127" s="113">
        <v>13</v>
      </c>
      <c r="I127" s="115" t="s">
        <v>138</v>
      </c>
      <c r="J127" s="114">
        <v>0</v>
      </c>
    </row>
    <row r="128" spans="1:10" s="122" customFormat="1" ht="15.75" x14ac:dyDescent="0.25">
      <c r="A128" s="117" t="s">
        <v>151</v>
      </c>
      <c r="B128" s="116" t="s">
        <v>149</v>
      </c>
      <c r="C128" s="116"/>
      <c r="D128" s="115" t="s">
        <v>138</v>
      </c>
      <c r="E128" s="116" t="s">
        <v>210</v>
      </c>
      <c r="F128" s="116" t="s">
        <v>153</v>
      </c>
      <c r="G128" s="116" t="s">
        <v>206</v>
      </c>
      <c r="H128" s="113">
        <v>13</v>
      </c>
      <c r="I128" s="115" t="s">
        <v>138</v>
      </c>
      <c r="J128" s="114">
        <v>0</v>
      </c>
    </row>
    <row r="129" spans="1:10" s="122" customFormat="1" ht="15.75" x14ac:dyDescent="0.25">
      <c r="A129" s="117" t="s">
        <v>155</v>
      </c>
      <c r="B129" s="116" t="s">
        <v>174</v>
      </c>
      <c r="C129" s="116" t="s">
        <v>151</v>
      </c>
      <c r="D129" s="115" t="s">
        <v>138</v>
      </c>
      <c r="E129" s="116" t="s">
        <v>207</v>
      </c>
      <c r="F129" s="116" t="s">
        <v>205</v>
      </c>
      <c r="G129" s="116" t="s">
        <v>206</v>
      </c>
      <c r="H129" s="113">
        <v>13</v>
      </c>
      <c r="I129" s="115" t="s">
        <v>138</v>
      </c>
      <c r="J129" s="114">
        <v>2</v>
      </c>
    </row>
    <row r="130" spans="1:10" s="122" customFormat="1" ht="15.75" x14ac:dyDescent="0.25">
      <c r="A130" s="117" t="s">
        <v>209</v>
      </c>
      <c r="B130" s="116" t="s">
        <v>149</v>
      </c>
      <c r="C130" s="116" t="s">
        <v>208</v>
      </c>
      <c r="D130" s="115" t="s">
        <v>138</v>
      </c>
      <c r="E130" s="116" t="s">
        <v>210</v>
      </c>
      <c r="F130" s="116" t="s">
        <v>153</v>
      </c>
      <c r="G130" s="116"/>
      <c r="H130" s="113">
        <v>13</v>
      </c>
      <c r="I130" s="115" t="s">
        <v>138</v>
      </c>
      <c r="J130" s="114">
        <v>3</v>
      </c>
    </row>
    <row r="131" spans="1:10" s="122" customFormat="1" ht="15.75" x14ac:dyDescent="0.25">
      <c r="A131" s="117" t="s">
        <v>209</v>
      </c>
      <c r="B131" s="116" t="s">
        <v>174</v>
      </c>
      <c r="C131" s="116" t="s">
        <v>206</v>
      </c>
      <c r="D131" s="115" t="s">
        <v>138</v>
      </c>
      <c r="E131" s="116" t="s">
        <v>207</v>
      </c>
      <c r="F131" s="116" t="s">
        <v>205</v>
      </c>
      <c r="G131" s="116" t="s">
        <v>149</v>
      </c>
      <c r="H131" s="113">
        <v>13</v>
      </c>
      <c r="I131" s="115" t="s">
        <v>138</v>
      </c>
      <c r="J131" s="114">
        <v>2</v>
      </c>
    </row>
    <row r="132" spans="1:10" s="122" customFormat="1" ht="16.5" thickBot="1" x14ac:dyDescent="0.3">
      <c r="A132" s="201" t="s">
        <v>210</v>
      </c>
      <c r="B132" s="202" t="s">
        <v>153</v>
      </c>
      <c r="C132" s="202"/>
      <c r="D132" s="203" t="s">
        <v>138</v>
      </c>
      <c r="E132" s="202" t="s">
        <v>155</v>
      </c>
      <c r="F132" s="202" t="s">
        <v>208</v>
      </c>
      <c r="G132" s="202"/>
      <c r="H132" s="204">
        <v>12</v>
      </c>
      <c r="I132" s="203" t="s">
        <v>138</v>
      </c>
      <c r="J132" s="205">
        <v>11</v>
      </c>
    </row>
    <row r="133" spans="1:10" s="122" customFormat="1" ht="16.5" thickBot="1" x14ac:dyDescent="0.3">
      <c r="A133" s="528"/>
      <c r="B133" s="529"/>
      <c r="C133" s="529"/>
      <c r="D133" s="529"/>
      <c r="E133" s="529"/>
      <c r="F133" s="529"/>
      <c r="G133" s="529"/>
      <c r="H133" s="529"/>
      <c r="I133" s="529"/>
      <c r="J133" s="530"/>
    </row>
    <row r="134" spans="1:10" s="122" customFormat="1" ht="15.75" thickBot="1" x14ac:dyDescent="0.3">
      <c r="A134" s="525" t="s">
        <v>196</v>
      </c>
      <c r="B134" s="526"/>
      <c r="C134" s="108"/>
      <c r="D134" s="107"/>
      <c r="E134" s="106"/>
      <c r="F134" s="527">
        <v>43447</v>
      </c>
      <c r="G134" s="527"/>
      <c r="H134" s="105"/>
      <c r="I134" s="107"/>
      <c r="J134" s="104"/>
    </row>
    <row r="135" spans="1:10" s="122" customFormat="1" ht="15.75" x14ac:dyDescent="0.25">
      <c r="A135" s="195" t="s">
        <v>176</v>
      </c>
      <c r="B135" s="118" t="s">
        <v>150</v>
      </c>
      <c r="C135" s="118"/>
      <c r="D135" s="121" t="s">
        <v>138</v>
      </c>
      <c r="E135" s="118" t="s">
        <v>155</v>
      </c>
      <c r="F135" s="118" t="s">
        <v>153</v>
      </c>
      <c r="G135" s="118"/>
      <c r="H135" s="119">
        <v>13</v>
      </c>
      <c r="I135" s="121" t="s">
        <v>138</v>
      </c>
      <c r="J135" s="120">
        <v>6</v>
      </c>
    </row>
    <row r="136" spans="1:10" s="122" customFormat="1" ht="15.75" x14ac:dyDescent="0.25">
      <c r="A136" s="117" t="s">
        <v>151</v>
      </c>
      <c r="B136" s="116" t="s">
        <v>149</v>
      </c>
      <c r="C136" s="116"/>
      <c r="D136" s="115" t="s">
        <v>138</v>
      </c>
      <c r="E136" s="116" t="s">
        <v>154</v>
      </c>
      <c r="F136" s="116" t="s">
        <v>175</v>
      </c>
      <c r="G136" s="116"/>
      <c r="H136" s="113">
        <v>13</v>
      </c>
      <c r="I136" s="115" t="s">
        <v>138</v>
      </c>
      <c r="J136" s="114">
        <v>6</v>
      </c>
    </row>
    <row r="137" spans="1:10" s="122" customFormat="1" ht="15.75" x14ac:dyDescent="0.25">
      <c r="A137" s="117" t="s">
        <v>197</v>
      </c>
      <c r="B137" s="116" t="s">
        <v>153</v>
      </c>
      <c r="C137" s="116"/>
      <c r="D137" s="115" t="s">
        <v>138</v>
      </c>
      <c r="E137" s="116" t="s">
        <v>154</v>
      </c>
      <c r="F137" s="116" t="s">
        <v>151</v>
      </c>
      <c r="G137" s="116" t="s">
        <v>150</v>
      </c>
      <c r="H137" s="113">
        <v>13</v>
      </c>
      <c r="I137" s="115" t="s">
        <v>138</v>
      </c>
      <c r="J137" s="114">
        <v>1</v>
      </c>
    </row>
    <row r="138" spans="1:10" s="122" customFormat="1" ht="15.75" x14ac:dyDescent="0.25">
      <c r="A138" s="117" t="s">
        <v>155</v>
      </c>
      <c r="B138" s="116" t="s">
        <v>149</v>
      </c>
      <c r="C138" s="116"/>
      <c r="D138" s="115" t="s">
        <v>138</v>
      </c>
      <c r="E138" s="116" t="s">
        <v>176</v>
      </c>
      <c r="F138" s="116" t="s">
        <v>175</v>
      </c>
      <c r="G138" s="116"/>
      <c r="H138" s="113">
        <v>13</v>
      </c>
      <c r="I138" s="115" t="s">
        <v>138</v>
      </c>
      <c r="J138" s="114">
        <v>9</v>
      </c>
    </row>
    <row r="139" spans="1:10" s="122" customFormat="1" ht="15.75" x14ac:dyDescent="0.25">
      <c r="A139" s="117" t="s">
        <v>176</v>
      </c>
      <c r="B139" s="116" t="s">
        <v>149</v>
      </c>
      <c r="C139" s="116"/>
      <c r="D139" s="115" t="s">
        <v>138</v>
      </c>
      <c r="E139" s="116" t="s">
        <v>150</v>
      </c>
      <c r="F139" s="116" t="s">
        <v>151</v>
      </c>
      <c r="G139" s="116"/>
      <c r="H139" s="113">
        <v>13</v>
      </c>
      <c r="I139" s="115" t="s">
        <v>138</v>
      </c>
      <c r="J139" s="114">
        <v>4</v>
      </c>
    </row>
    <row r="140" spans="1:10" s="122" customFormat="1" ht="15.75" x14ac:dyDescent="0.25">
      <c r="A140" s="117" t="s">
        <v>155</v>
      </c>
      <c r="B140" s="116" t="s">
        <v>175</v>
      </c>
      <c r="C140" s="116"/>
      <c r="D140" s="115" t="s">
        <v>138</v>
      </c>
      <c r="E140" s="116" t="s">
        <v>154</v>
      </c>
      <c r="F140" s="116" t="s">
        <v>153</v>
      </c>
      <c r="G140" s="116"/>
      <c r="H140" s="113">
        <v>13</v>
      </c>
      <c r="I140" s="115" t="s">
        <v>138</v>
      </c>
      <c r="J140" s="114">
        <v>12</v>
      </c>
    </row>
    <row r="141" spans="1:10" s="122" customFormat="1" ht="15.75" x14ac:dyDescent="0.25">
      <c r="A141" s="117" t="s">
        <v>175</v>
      </c>
      <c r="B141" s="116" t="s">
        <v>149</v>
      </c>
      <c r="C141" s="116" t="s">
        <v>153</v>
      </c>
      <c r="D141" s="115" t="s">
        <v>138</v>
      </c>
      <c r="E141" s="116" t="s">
        <v>155</v>
      </c>
      <c r="F141" s="116" t="s">
        <v>154</v>
      </c>
      <c r="G141" s="116" t="s">
        <v>150</v>
      </c>
      <c r="H141" s="113">
        <v>13</v>
      </c>
      <c r="I141" s="115" t="s">
        <v>138</v>
      </c>
      <c r="J141" s="114">
        <v>7</v>
      </c>
    </row>
    <row r="142" spans="1:10" s="122" customFormat="1" ht="16.5" thickBot="1" x14ac:dyDescent="0.3">
      <c r="A142" s="201"/>
      <c r="B142" s="202"/>
      <c r="C142" s="202"/>
      <c r="D142" s="203" t="s">
        <v>138</v>
      </c>
      <c r="E142" s="202"/>
      <c r="F142" s="202"/>
      <c r="G142" s="202"/>
      <c r="H142" s="204"/>
      <c r="I142" s="203" t="s">
        <v>138</v>
      </c>
      <c r="J142" s="205"/>
    </row>
    <row r="143" spans="1:10" s="122" customFormat="1" ht="16.5" thickBot="1" x14ac:dyDescent="0.3">
      <c r="A143" s="528"/>
      <c r="B143" s="529"/>
      <c r="C143" s="529"/>
      <c r="D143" s="529"/>
      <c r="E143" s="529"/>
      <c r="F143" s="529"/>
      <c r="G143" s="529"/>
      <c r="H143" s="529"/>
      <c r="I143" s="529"/>
      <c r="J143" s="530"/>
    </row>
    <row r="144" spans="1:10" s="122" customFormat="1" ht="15.75" thickBot="1" x14ac:dyDescent="0.3">
      <c r="A144" s="525" t="s">
        <v>172</v>
      </c>
      <c r="B144" s="526"/>
      <c r="C144" s="108"/>
      <c r="D144" s="107"/>
      <c r="E144" s="106"/>
      <c r="F144" s="527">
        <v>43433</v>
      </c>
      <c r="G144" s="527"/>
      <c r="H144" s="105"/>
      <c r="I144" s="107"/>
      <c r="J144" s="104"/>
    </row>
    <row r="145" spans="1:10" s="122" customFormat="1" ht="15.75" x14ac:dyDescent="0.25">
      <c r="A145" s="195" t="s">
        <v>155</v>
      </c>
      <c r="B145" s="118" t="s">
        <v>150</v>
      </c>
      <c r="C145" s="118" t="s">
        <v>152</v>
      </c>
      <c r="D145" s="121" t="s">
        <v>138</v>
      </c>
      <c r="E145" s="118" t="s">
        <v>173</v>
      </c>
      <c r="F145" s="118" t="s">
        <v>151</v>
      </c>
      <c r="G145" s="118" t="s">
        <v>153</v>
      </c>
      <c r="H145" s="119">
        <v>13</v>
      </c>
      <c r="I145" s="121" t="s">
        <v>138</v>
      </c>
      <c r="J145" s="120">
        <v>7</v>
      </c>
    </row>
    <row r="146" spans="1:10" s="122" customFormat="1" ht="15.75" x14ac:dyDescent="0.25">
      <c r="A146" s="117" t="s">
        <v>174</v>
      </c>
      <c r="B146" s="116" t="s">
        <v>175</v>
      </c>
      <c r="C146" s="116"/>
      <c r="D146" s="115" t="s">
        <v>138</v>
      </c>
      <c r="E146" s="116" t="s">
        <v>176</v>
      </c>
      <c r="F146" s="116" t="s">
        <v>149</v>
      </c>
      <c r="G146" s="116"/>
      <c r="H146" s="113">
        <v>13</v>
      </c>
      <c r="I146" s="115" t="s">
        <v>138</v>
      </c>
      <c r="J146" s="114">
        <v>11</v>
      </c>
    </row>
    <row r="147" spans="1:10" s="122" customFormat="1" ht="15.75" x14ac:dyDescent="0.25">
      <c r="A147" s="117" t="s">
        <v>155</v>
      </c>
      <c r="B147" s="116" t="s">
        <v>176</v>
      </c>
      <c r="C147" s="116" t="s">
        <v>153</v>
      </c>
      <c r="D147" s="115" t="s">
        <v>138</v>
      </c>
      <c r="E147" s="116" t="s">
        <v>173</v>
      </c>
      <c r="F147" s="116" t="s">
        <v>174</v>
      </c>
      <c r="G147" s="116" t="s">
        <v>177</v>
      </c>
      <c r="H147" s="113">
        <v>11</v>
      </c>
      <c r="I147" s="115" t="s">
        <v>138</v>
      </c>
      <c r="J147" s="114">
        <v>5</v>
      </c>
    </row>
    <row r="148" spans="1:10" s="122" customFormat="1" ht="15.75" x14ac:dyDescent="0.25">
      <c r="A148" s="117" t="s">
        <v>149</v>
      </c>
      <c r="B148" s="116" t="s">
        <v>150</v>
      </c>
      <c r="C148" s="116" t="s">
        <v>152</v>
      </c>
      <c r="D148" s="115" t="s">
        <v>138</v>
      </c>
      <c r="E148" s="116" t="s">
        <v>175</v>
      </c>
      <c r="F148" s="116" t="s">
        <v>151</v>
      </c>
      <c r="G148" s="116"/>
      <c r="H148" s="113">
        <v>10</v>
      </c>
      <c r="I148" s="115" t="s">
        <v>138</v>
      </c>
      <c r="J148" s="114">
        <v>6</v>
      </c>
    </row>
    <row r="149" spans="1:10" s="122" customFormat="1" ht="15.75" x14ac:dyDescent="0.25">
      <c r="A149" s="117" t="s">
        <v>173</v>
      </c>
      <c r="B149" s="116" t="s">
        <v>152</v>
      </c>
      <c r="C149" s="116"/>
      <c r="D149" s="115" t="s">
        <v>138</v>
      </c>
      <c r="E149" s="116" t="s">
        <v>155</v>
      </c>
      <c r="F149" s="116" t="s">
        <v>177</v>
      </c>
      <c r="G149" s="116"/>
      <c r="H149" s="113">
        <v>13</v>
      </c>
      <c r="I149" s="115" t="s">
        <v>138</v>
      </c>
      <c r="J149" s="114">
        <v>0</v>
      </c>
    </row>
    <row r="150" spans="1:10" s="122" customFormat="1" ht="15.75" x14ac:dyDescent="0.25">
      <c r="A150" s="117" t="s">
        <v>149</v>
      </c>
      <c r="B150" s="116" t="s">
        <v>174</v>
      </c>
      <c r="C150" s="116"/>
      <c r="D150" s="115" t="s">
        <v>138</v>
      </c>
      <c r="E150" s="116" t="s">
        <v>176</v>
      </c>
      <c r="F150" s="116" t="s">
        <v>150</v>
      </c>
      <c r="G150" s="116"/>
      <c r="H150" s="113">
        <v>13</v>
      </c>
      <c r="I150" s="115" t="s">
        <v>138</v>
      </c>
      <c r="J150" s="114">
        <v>6</v>
      </c>
    </row>
    <row r="151" spans="1:10" s="122" customFormat="1" ht="15.75" x14ac:dyDescent="0.25">
      <c r="A151" s="117" t="s">
        <v>175</v>
      </c>
      <c r="B151" s="116" t="s">
        <v>151</v>
      </c>
      <c r="C151" s="116"/>
      <c r="D151" s="115" t="s">
        <v>138</v>
      </c>
      <c r="E151" s="116" t="s">
        <v>178</v>
      </c>
      <c r="F151" s="116" t="s">
        <v>153</v>
      </c>
      <c r="G151" s="116"/>
      <c r="H151" s="113">
        <v>10</v>
      </c>
      <c r="I151" s="115" t="s">
        <v>138</v>
      </c>
      <c r="J151" s="114">
        <v>9</v>
      </c>
    </row>
    <row r="152" spans="1:10" s="122" customFormat="1" ht="16.5" thickBot="1" x14ac:dyDescent="0.3">
      <c r="A152" s="201" t="s">
        <v>173</v>
      </c>
      <c r="B152" s="202" t="s">
        <v>175</v>
      </c>
      <c r="C152" s="202" t="s">
        <v>149</v>
      </c>
      <c r="D152" s="203" t="s">
        <v>138</v>
      </c>
      <c r="E152" s="202" t="s">
        <v>152</v>
      </c>
      <c r="F152" s="202" t="s">
        <v>150</v>
      </c>
      <c r="G152" s="202" t="s">
        <v>153</v>
      </c>
      <c r="H152" s="204">
        <v>13</v>
      </c>
      <c r="I152" s="203" t="s">
        <v>138</v>
      </c>
      <c r="J152" s="205">
        <v>3</v>
      </c>
    </row>
    <row r="153" spans="1:10" s="122" customFormat="1" ht="16.5" thickBot="1" x14ac:dyDescent="0.3">
      <c r="A153" s="528"/>
      <c r="B153" s="529"/>
      <c r="C153" s="529"/>
      <c r="D153" s="529"/>
      <c r="E153" s="529"/>
      <c r="F153" s="529"/>
      <c r="G153" s="529"/>
      <c r="H153" s="529"/>
      <c r="I153" s="529"/>
      <c r="J153" s="530"/>
    </row>
    <row r="154" spans="1:10" ht="15.75" thickBot="1" x14ac:dyDescent="0.3">
      <c r="A154" s="525" t="s">
        <v>139</v>
      </c>
      <c r="B154" s="526"/>
      <c r="C154" s="108"/>
      <c r="D154" s="107"/>
      <c r="E154" s="106"/>
      <c r="F154" s="527">
        <v>43426</v>
      </c>
      <c r="G154" s="527"/>
      <c r="H154" s="105"/>
      <c r="I154" s="107"/>
      <c r="J154" s="104"/>
    </row>
    <row r="155" spans="1:10" ht="15.75" x14ac:dyDescent="0.25">
      <c r="A155" s="195" t="s">
        <v>149</v>
      </c>
      <c r="B155" s="118"/>
      <c r="C155" s="118"/>
      <c r="D155" s="121" t="s">
        <v>138</v>
      </c>
      <c r="E155" s="118" t="s">
        <v>150</v>
      </c>
      <c r="F155" s="118"/>
      <c r="G155" s="118"/>
      <c r="H155" s="119">
        <v>13</v>
      </c>
      <c r="I155" s="121" t="s">
        <v>138</v>
      </c>
      <c r="J155" s="120">
        <v>6</v>
      </c>
    </row>
    <row r="156" spans="1:10" ht="15.75" x14ac:dyDescent="0.25">
      <c r="A156" s="117" t="s">
        <v>151</v>
      </c>
      <c r="B156" s="116" t="s">
        <v>152</v>
      </c>
      <c r="C156" s="116" t="s">
        <v>153</v>
      </c>
      <c r="D156" s="115" t="s">
        <v>138</v>
      </c>
      <c r="E156" s="116" t="s">
        <v>154</v>
      </c>
      <c r="F156" s="116" t="s">
        <v>155</v>
      </c>
      <c r="G156" s="116"/>
      <c r="H156" s="113">
        <v>10</v>
      </c>
      <c r="I156" s="115" t="s">
        <v>138</v>
      </c>
      <c r="J156" s="114">
        <v>9</v>
      </c>
    </row>
    <row r="157" spans="1:10" ht="15.75" x14ac:dyDescent="0.25">
      <c r="A157" s="117" t="s">
        <v>151</v>
      </c>
      <c r="B157" s="116"/>
      <c r="C157" s="116"/>
      <c r="D157" s="115" t="s">
        <v>138</v>
      </c>
      <c r="E157" s="116" t="s">
        <v>149</v>
      </c>
      <c r="F157" s="116"/>
      <c r="G157" s="116"/>
      <c r="H157" s="113">
        <v>13</v>
      </c>
      <c r="I157" s="115" t="s">
        <v>138</v>
      </c>
      <c r="J157" s="114">
        <v>11</v>
      </c>
    </row>
    <row r="158" spans="1:10" ht="15.75" x14ac:dyDescent="0.25">
      <c r="A158" s="117" t="s">
        <v>150</v>
      </c>
      <c r="B158" s="116" t="s">
        <v>152</v>
      </c>
      <c r="C158" s="116"/>
      <c r="D158" s="115" t="s">
        <v>138</v>
      </c>
      <c r="E158" s="116" t="s">
        <v>154</v>
      </c>
      <c r="F158" s="116" t="s">
        <v>155</v>
      </c>
      <c r="G158" s="116" t="s">
        <v>153</v>
      </c>
      <c r="H158" s="113">
        <v>13</v>
      </c>
      <c r="I158" s="115" t="s">
        <v>138</v>
      </c>
      <c r="J158" s="114">
        <v>5</v>
      </c>
    </row>
    <row r="159" spans="1:10" ht="15.75" x14ac:dyDescent="0.25">
      <c r="A159" s="117" t="s">
        <v>154</v>
      </c>
      <c r="B159" s="116"/>
      <c r="C159" s="116"/>
      <c r="D159" s="115" t="s">
        <v>138</v>
      </c>
      <c r="E159" s="116" t="s">
        <v>149</v>
      </c>
      <c r="F159" s="116"/>
      <c r="G159" s="116"/>
      <c r="H159" s="113">
        <v>13</v>
      </c>
      <c r="I159" s="115" t="s">
        <v>138</v>
      </c>
      <c r="J159" s="114">
        <v>11</v>
      </c>
    </row>
    <row r="160" spans="1:10" ht="15.75" x14ac:dyDescent="0.25">
      <c r="A160" s="117" t="s">
        <v>155</v>
      </c>
      <c r="B160" s="116" t="s">
        <v>152</v>
      </c>
      <c r="C160" s="116" t="s">
        <v>153</v>
      </c>
      <c r="D160" s="115" t="s">
        <v>138</v>
      </c>
      <c r="E160" s="116" t="s">
        <v>150</v>
      </c>
      <c r="F160" s="116" t="s">
        <v>151</v>
      </c>
      <c r="G160" s="116"/>
      <c r="H160" s="113">
        <v>13</v>
      </c>
      <c r="I160" s="115" t="s">
        <v>138</v>
      </c>
      <c r="J160" s="114">
        <v>8</v>
      </c>
    </row>
    <row r="161" spans="1:12" ht="15.75" x14ac:dyDescent="0.25">
      <c r="A161" s="117" t="s">
        <v>153</v>
      </c>
      <c r="B161" s="116"/>
      <c r="C161" s="116"/>
      <c r="D161" s="115" t="s">
        <v>138</v>
      </c>
      <c r="E161" s="116" t="s">
        <v>150</v>
      </c>
      <c r="F161" s="116"/>
      <c r="G161" s="116"/>
      <c r="H161" s="113">
        <v>13</v>
      </c>
      <c r="I161" s="115" t="s">
        <v>138</v>
      </c>
      <c r="J161" s="114">
        <v>2</v>
      </c>
    </row>
    <row r="162" spans="1:12" ht="16.5" thickBot="1" x14ac:dyDescent="0.3">
      <c r="A162" s="201" t="s">
        <v>155</v>
      </c>
      <c r="B162" s="202" t="s">
        <v>152</v>
      </c>
      <c r="C162" s="202" t="s">
        <v>149</v>
      </c>
      <c r="D162" s="203" t="s">
        <v>138</v>
      </c>
      <c r="E162" s="202" t="s">
        <v>154</v>
      </c>
      <c r="F162" s="202" t="s">
        <v>151</v>
      </c>
      <c r="G162" s="202"/>
      <c r="H162" s="204">
        <v>13</v>
      </c>
      <c r="I162" s="203" t="s">
        <v>138</v>
      </c>
      <c r="J162" s="205">
        <v>6</v>
      </c>
    </row>
    <row r="163" spans="1:12" x14ac:dyDescent="0.25">
      <c r="A163" s="112"/>
      <c r="B163" s="112"/>
      <c r="C163" s="112"/>
      <c r="D163" s="110"/>
      <c r="E163" s="111"/>
      <c r="F163" s="112"/>
      <c r="G163" s="112"/>
      <c r="H163" s="110"/>
      <c r="I163" s="110"/>
      <c r="J163" s="110"/>
      <c r="K163" s="109"/>
      <c r="L163" s="109"/>
    </row>
  </sheetData>
  <mergeCells count="47">
    <mergeCell ref="A123:J123"/>
    <mergeCell ref="A143:J143"/>
    <mergeCell ref="A124:B124"/>
    <mergeCell ref="F124:G124"/>
    <mergeCell ref="A133:J133"/>
    <mergeCell ref="A134:B134"/>
    <mergeCell ref="F134:G134"/>
    <mergeCell ref="A154:B154"/>
    <mergeCell ref="F154:G154"/>
    <mergeCell ref="A144:B144"/>
    <mergeCell ref="F144:G144"/>
    <mergeCell ref="A153:J153"/>
    <mergeCell ref="A113:J113"/>
    <mergeCell ref="A114:B114"/>
    <mergeCell ref="F114:G114"/>
    <mergeCell ref="A11:B11"/>
    <mergeCell ref="F11:G11"/>
    <mergeCell ref="A20:J20"/>
    <mergeCell ref="A103:J103"/>
    <mergeCell ref="A93:J93"/>
    <mergeCell ref="A94:B94"/>
    <mergeCell ref="F94:G94"/>
    <mergeCell ref="A104:B104"/>
    <mergeCell ref="F104:G104"/>
    <mergeCell ref="A73:J73"/>
    <mergeCell ref="A74:B74"/>
    <mergeCell ref="F74:G74"/>
    <mergeCell ref="A83:J83"/>
    <mergeCell ref="A84:B84"/>
    <mergeCell ref="F84:G84"/>
    <mergeCell ref="A53:J53"/>
    <mergeCell ref="A54:B54"/>
    <mergeCell ref="F54:G54"/>
    <mergeCell ref="A63:J63"/>
    <mergeCell ref="A64:B64"/>
    <mergeCell ref="F64:G64"/>
    <mergeCell ref="A30:J30"/>
    <mergeCell ref="A31:B31"/>
    <mergeCell ref="F31:G31"/>
    <mergeCell ref="A40:J40"/>
    <mergeCell ref="A41:B41"/>
    <mergeCell ref="F41:G41"/>
    <mergeCell ref="A1:B1"/>
    <mergeCell ref="F1:G1"/>
    <mergeCell ref="A10:J10"/>
    <mergeCell ref="A21:B21"/>
    <mergeCell ref="F21:G21"/>
  </mergeCell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2"/>
  <sheetViews>
    <sheetView zoomScale="75" zoomScaleNormal="75" workbookViewId="0">
      <selection activeCell="G38" sqref="G38"/>
    </sheetView>
  </sheetViews>
  <sheetFormatPr defaultColWidth="8.85546875" defaultRowHeight="15" x14ac:dyDescent="0.25"/>
  <cols>
    <col min="1" max="1" width="31.140625" style="122" customWidth="1"/>
    <col min="2" max="2" width="23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2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227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227</v>
      </c>
      <c r="M2" s="437"/>
      <c r="N2" s="437"/>
      <c r="O2" s="437"/>
      <c r="P2" s="454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207" t="s">
        <v>6</v>
      </c>
      <c r="B4" s="197" t="s">
        <v>194</v>
      </c>
      <c r="C4" s="198">
        <v>2</v>
      </c>
      <c r="D4" s="198">
        <v>2</v>
      </c>
      <c r="E4" s="199">
        <f t="shared" ref="E4:E16" si="0">D4/C4*100</f>
        <v>100</v>
      </c>
      <c r="F4" s="430"/>
      <c r="G4" s="431"/>
      <c r="H4" s="431"/>
      <c r="I4" s="431"/>
      <c r="J4" s="431"/>
      <c r="K4" s="432"/>
      <c r="L4" s="128" t="s">
        <v>11</v>
      </c>
      <c r="M4" s="127" t="s">
        <v>194</v>
      </c>
      <c r="N4" s="125">
        <v>4</v>
      </c>
      <c r="O4" s="125">
        <v>2</v>
      </c>
      <c r="P4" s="133">
        <f t="shared" ref="P4:P12" si="1">O4/N4*100</f>
        <v>50</v>
      </c>
    </row>
    <row r="5" spans="1:16" ht="20.25" x14ac:dyDescent="0.3">
      <c r="A5" s="207" t="s">
        <v>8</v>
      </c>
      <c r="B5" s="197" t="s">
        <v>195</v>
      </c>
      <c r="C5" s="198">
        <v>1</v>
      </c>
      <c r="D5" s="198">
        <v>1</v>
      </c>
      <c r="E5" s="199">
        <f t="shared" si="0"/>
        <v>100</v>
      </c>
      <c r="F5" s="430"/>
      <c r="G5" s="431"/>
      <c r="H5" s="431"/>
      <c r="I5" s="431"/>
      <c r="J5" s="431"/>
      <c r="K5" s="432"/>
      <c r="L5" s="128" t="s">
        <v>6</v>
      </c>
      <c r="M5" s="127" t="s">
        <v>194</v>
      </c>
      <c r="N5" s="126">
        <v>2</v>
      </c>
      <c r="O5" s="126">
        <v>1</v>
      </c>
      <c r="P5" s="133">
        <f t="shared" si="1"/>
        <v>50</v>
      </c>
    </row>
    <row r="6" spans="1:16" ht="20.25" x14ac:dyDescent="0.3">
      <c r="A6" s="207" t="s">
        <v>9</v>
      </c>
      <c r="B6" s="197" t="s">
        <v>194</v>
      </c>
      <c r="C6" s="198">
        <v>1</v>
      </c>
      <c r="D6" s="198">
        <v>1</v>
      </c>
      <c r="E6" s="199">
        <f t="shared" si="0"/>
        <v>100</v>
      </c>
      <c r="F6" s="430"/>
      <c r="G6" s="431"/>
      <c r="H6" s="431"/>
      <c r="I6" s="431"/>
      <c r="J6" s="431"/>
      <c r="K6" s="432"/>
      <c r="L6" s="128" t="s">
        <v>24</v>
      </c>
      <c r="M6" s="127" t="s">
        <v>195</v>
      </c>
      <c r="N6" s="125">
        <v>2</v>
      </c>
      <c r="O6" s="125">
        <v>1</v>
      </c>
      <c r="P6" s="133">
        <f t="shared" si="1"/>
        <v>50</v>
      </c>
    </row>
    <row r="7" spans="1:16" ht="20.25" x14ac:dyDescent="0.3">
      <c r="A7" s="128" t="s">
        <v>15</v>
      </c>
      <c r="B7" s="127" t="s">
        <v>194</v>
      </c>
      <c r="C7" s="126">
        <v>2</v>
      </c>
      <c r="D7" s="126">
        <v>1</v>
      </c>
      <c r="E7" s="138">
        <f t="shared" si="0"/>
        <v>50</v>
      </c>
      <c r="F7" s="430"/>
      <c r="G7" s="431"/>
      <c r="H7" s="431"/>
      <c r="I7" s="431"/>
      <c r="J7" s="431"/>
      <c r="K7" s="432"/>
      <c r="L7" s="128" t="s">
        <v>27</v>
      </c>
      <c r="M7" s="127" t="s">
        <v>181</v>
      </c>
      <c r="N7" s="125">
        <v>2</v>
      </c>
      <c r="O7" s="125">
        <v>1</v>
      </c>
      <c r="P7" s="133">
        <f t="shared" si="1"/>
        <v>50</v>
      </c>
    </row>
    <row r="8" spans="1:16" ht="20.25" x14ac:dyDescent="0.3">
      <c r="A8" s="128" t="s">
        <v>7</v>
      </c>
      <c r="B8" s="127" t="s">
        <v>194</v>
      </c>
      <c r="C8" s="126">
        <v>2</v>
      </c>
      <c r="D8" s="126">
        <v>1</v>
      </c>
      <c r="E8" s="138">
        <f t="shared" si="0"/>
        <v>50</v>
      </c>
      <c r="F8" s="430"/>
      <c r="G8" s="431"/>
      <c r="H8" s="431"/>
      <c r="I8" s="431"/>
      <c r="J8" s="431"/>
      <c r="K8" s="432"/>
      <c r="L8" s="209" t="s">
        <v>20</v>
      </c>
      <c r="M8" s="210" t="s">
        <v>195</v>
      </c>
      <c r="N8" s="213">
        <v>2</v>
      </c>
      <c r="O8" s="213">
        <v>0</v>
      </c>
      <c r="P8" s="214">
        <f t="shared" si="1"/>
        <v>0</v>
      </c>
    </row>
    <row r="9" spans="1:16" ht="20.25" x14ac:dyDescent="0.3">
      <c r="A9" s="209" t="s">
        <v>4</v>
      </c>
      <c r="B9" s="210" t="s">
        <v>194</v>
      </c>
      <c r="C9" s="213">
        <v>3</v>
      </c>
      <c r="D9" s="213">
        <v>1</v>
      </c>
      <c r="E9" s="212">
        <f t="shared" si="0"/>
        <v>33.333333333333329</v>
      </c>
      <c r="F9" s="430"/>
      <c r="G9" s="431"/>
      <c r="H9" s="431"/>
      <c r="I9" s="431"/>
      <c r="J9" s="431"/>
      <c r="K9" s="432"/>
      <c r="L9" s="209" t="s">
        <v>203</v>
      </c>
      <c r="M9" s="210" t="s">
        <v>194</v>
      </c>
      <c r="N9" s="211">
        <v>1</v>
      </c>
      <c r="O9" s="211">
        <v>0</v>
      </c>
      <c r="P9" s="214">
        <f t="shared" si="1"/>
        <v>0</v>
      </c>
    </row>
    <row r="10" spans="1:16" ht="20.25" x14ac:dyDescent="0.3">
      <c r="A10" s="209" t="s">
        <v>19</v>
      </c>
      <c r="B10" s="210" t="s">
        <v>157</v>
      </c>
      <c r="C10" s="213">
        <v>3</v>
      </c>
      <c r="D10" s="213">
        <v>1</v>
      </c>
      <c r="E10" s="212">
        <f t="shared" si="0"/>
        <v>33.333333333333329</v>
      </c>
      <c r="F10" s="430"/>
      <c r="G10" s="431"/>
      <c r="H10" s="431"/>
      <c r="I10" s="431"/>
      <c r="J10" s="431"/>
      <c r="K10" s="432"/>
      <c r="L10" s="209" t="s">
        <v>8</v>
      </c>
      <c r="M10" s="210" t="s">
        <v>195</v>
      </c>
      <c r="N10" s="211">
        <v>1</v>
      </c>
      <c r="O10" s="211">
        <v>0</v>
      </c>
      <c r="P10" s="214">
        <f t="shared" si="1"/>
        <v>0</v>
      </c>
    </row>
    <row r="11" spans="1:16" ht="20.25" x14ac:dyDescent="0.3">
      <c r="A11" s="215" t="s">
        <v>24</v>
      </c>
      <c r="B11" s="210" t="s">
        <v>195</v>
      </c>
      <c r="C11" s="213">
        <v>4</v>
      </c>
      <c r="D11" s="213">
        <v>0</v>
      </c>
      <c r="E11" s="212">
        <f t="shared" si="0"/>
        <v>0</v>
      </c>
      <c r="F11" s="430"/>
      <c r="G11" s="431"/>
      <c r="H11" s="431"/>
      <c r="I11" s="431"/>
      <c r="J11" s="431"/>
      <c r="K11" s="432"/>
      <c r="L11" s="209" t="s">
        <v>148</v>
      </c>
      <c r="M11" s="210" t="s">
        <v>195</v>
      </c>
      <c r="N11" s="213">
        <v>1</v>
      </c>
      <c r="O11" s="213">
        <v>0</v>
      </c>
      <c r="P11" s="214">
        <f t="shared" si="1"/>
        <v>0</v>
      </c>
    </row>
    <row r="12" spans="1:16" ht="20.25" x14ac:dyDescent="0.3">
      <c r="A12" s="209" t="s">
        <v>27</v>
      </c>
      <c r="B12" s="210" t="s">
        <v>181</v>
      </c>
      <c r="C12" s="213">
        <v>2</v>
      </c>
      <c r="D12" s="213">
        <v>0</v>
      </c>
      <c r="E12" s="212">
        <f t="shared" si="0"/>
        <v>0</v>
      </c>
      <c r="F12" s="430"/>
      <c r="G12" s="431"/>
      <c r="H12" s="431"/>
      <c r="I12" s="431"/>
      <c r="J12" s="431"/>
      <c r="K12" s="432"/>
      <c r="L12" s="209" t="s">
        <v>12</v>
      </c>
      <c r="M12" s="210" t="s">
        <v>194</v>
      </c>
      <c r="N12" s="211">
        <v>1</v>
      </c>
      <c r="O12" s="211">
        <v>0</v>
      </c>
      <c r="P12" s="214">
        <f t="shared" si="1"/>
        <v>0</v>
      </c>
    </row>
    <row r="13" spans="1:16" ht="20.25" x14ac:dyDescent="0.3">
      <c r="A13" s="209" t="s">
        <v>11</v>
      </c>
      <c r="B13" s="210" t="s">
        <v>194</v>
      </c>
      <c r="C13" s="213">
        <v>2</v>
      </c>
      <c r="D13" s="213">
        <v>0</v>
      </c>
      <c r="E13" s="212">
        <f t="shared" si="0"/>
        <v>0</v>
      </c>
      <c r="F13" s="430"/>
      <c r="G13" s="431"/>
      <c r="H13" s="431"/>
      <c r="I13" s="431"/>
      <c r="J13" s="431"/>
      <c r="K13" s="432"/>
      <c r="L13" s="140"/>
      <c r="M13" s="127"/>
      <c r="N13" s="126"/>
      <c r="O13" s="126"/>
      <c r="P13" s="133"/>
    </row>
    <row r="14" spans="1:16" ht="20.25" x14ac:dyDescent="0.3">
      <c r="A14" s="209" t="s">
        <v>3</v>
      </c>
      <c r="B14" s="210" t="s">
        <v>194</v>
      </c>
      <c r="C14" s="213">
        <v>1</v>
      </c>
      <c r="D14" s="213">
        <v>0</v>
      </c>
      <c r="E14" s="212">
        <f t="shared" si="0"/>
        <v>0</v>
      </c>
      <c r="F14" s="430"/>
      <c r="G14" s="431"/>
      <c r="H14" s="431"/>
      <c r="I14" s="431"/>
      <c r="J14" s="431"/>
      <c r="K14" s="432"/>
      <c r="L14" s="128"/>
      <c r="M14" s="127"/>
      <c r="N14" s="125"/>
      <c r="O14" s="125"/>
      <c r="P14" s="133"/>
    </row>
    <row r="15" spans="1:16" ht="20.25" x14ac:dyDescent="0.3">
      <c r="A15" s="209" t="s">
        <v>20</v>
      </c>
      <c r="B15" s="210" t="s">
        <v>195</v>
      </c>
      <c r="C15" s="213">
        <v>1</v>
      </c>
      <c r="D15" s="213">
        <v>0</v>
      </c>
      <c r="E15" s="212">
        <f t="shared" si="0"/>
        <v>0</v>
      </c>
      <c r="F15" s="430"/>
      <c r="G15" s="431"/>
      <c r="H15" s="431"/>
      <c r="I15" s="431"/>
      <c r="J15" s="431"/>
      <c r="K15" s="432"/>
      <c r="L15" s="128"/>
      <c r="M15" s="127"/>
      <c r="N15" s="126"/>
      <c r="O15" s="126"/>
      <c r="P15" s="133"/>
    </row>
    <row r="16" spans="1:16" ht="20.25" x14ac:dyDescent="0.3">
      <c r="A16" s="209" t="s">
        <v>12</v>
      </c>
      <c r="B16" s="210" t="s">
        <v>194</v>
      </c>
      <c r="C16" s="211">
        <v>1</v>
      </c>
      <c r="D16" s="211">
        <v>0</v>
      </c>
      <c r="E16" s="212">
        <f t="shared" si="0"/>
        <v>0</v>
      </c>
      <c r="F16" s="430"/>
      <c r="G16" s="431"/>
      <c r="H16" s="431"/>
      <c r="I16" s="431"/>
      <c r="J16" s="431"/>
      <c r="K16" s="432"/>
      <c r="L16" s="128"/>
      <c r="M16" s="127"/>
      <c r="N16" s="125"/>
      <c r="O16" s="125"/>
      <c r="P16" s="133"/>
    </row>
    <row r="17" spans="1:16" ht="20.25" x14ac:dyDescent="0.3">
      <c r="A17" s="128"/>
      <c r="B17" s="127"/>
      <c r="C17" s="125"/>
      <c r="D17" s="125"/>
      <c r="E17" s="138"/>
      <c r="F17" s="430"/>
      <c r="G17" s="431"/>
      <c r="H17" s="431"/>
      <c r="I17" s="431"/>
      <c r="J17" s="431"/>
      <c r="K17" s="432"/>
      <c r="L17" s="128"/>
      <c r="M17" s="127"/>
      <c r="N17" s="126"/>
      <c r="O17" s="126"/>
      <c r="P17" s="133"/>
    </row>
    <row r="18" spans="1:16" ht="20.25" x14ac:dyDescent="0.3">
      <c r="A18" s="128"/>
      <c r="B18" s="127"/>
      <c r="C18" s="125"/>
      <c r="D18" s="125"/>
      <c r="E18" s="138"/>
      <c r="F18" s="430"/>
      <c r="G18" s="431"/>
      <c r="H18" s="431"/>
      <c r="I18" s="431"/>
      <c r="J18" s="431"/>
      <c r="K18" s="432"/>
      <c r="L18" s="128"/>
      <c r="M18" s="127"/>
      <c r="N18" s="126"/>
      <c r="O18" s="126"/>
      <c r="P18" s="133"/>
    </row>
    <row r="19" spans="1:16" ht="20.25" x14ac:dyDescent="0.3">
      <c r="A19" s="128"/>
      <c r="B19" s="127"/>
      <c r="C19" s="125"/>
      <c r="D19" s="125"/>
      <c r="E19" s="138"/>
      <c r="F19" s="430"/>
      <c r="G19" s="431"/>
      <c r="H19" s="431"/>
      <c r="I19" s="431"/>
      <c r="J19" s="431"/>
      <c r="K19" s="432"/>
      <c r="L19" s="128"/>
      <c r="M19" s="127"/>
      <c r="N19" s="125"/>
      <c r="O19" s="125"/>
      <c r="P19" s="133"/>
    </row>
    <row r="20" spans="1:16" ht="20.25" x14ac:dyDescent="0.3">
      <c r="A20" s="128"/>
      <c r="B20" s="127"/>
      <c r="C20" s="126"/>
      <c r="D20" s="126"/>
      <c r="E20" s="138"/>
      <c r="F20" s="430"/>
      <c r="G20" s="431"/>
      <c r="H20" s="431"/>
      <c r="I20" s="431"/>
      <c r="J20" s="431"/>
      <c r="K20" s="432"/>
      <c r="L20" s="128"/>
      <c r="M20" s="127"/>
      <c r="N20" s="125"/>
      <c r="O20" s="125"/>
      <c r="P20" s="133"/>
    </row>
    <row r="21" spans="1:16" ht="20.25" x14ac:dyDescent="0.3">
      <c r="A21" s="128"/>
      <c r="B21" s="127"/>
      <c r="C21" s="125"/>
      <c r="D21" s="125"/>
      <c r="E21" s="138"/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1" thickBot="1" x14ac:dyDescent="0.35">
      <c r="A22" s="134"/>
      <c r="B22" s="135"/>
      <c r="C22" s="136"/>
      <c r="D22" s="136"/>
      <c r="E22" s="139"/>
      <c r="F22" s="433"/>
      <c r="G22" s="434"/>
      <c r="H22" s="434"/>
      <c r="I22" s="434"/>
      <c r="J22" s="434"/>
      <c r="K22" s="435"/>
      <c r="L22" s="134"/>
      <c r="M22" s="135"/>
      <c r="N22" s="136"/>
      <c r="O22" s="136"/>
      <c r="P22" s="141"/>
    </row>
  </sheetData>
  <sortState ref="A4:E16">
    <sortCondition descending="1" ref="E4:E16"/>
    <sortCondition descending="1" ref="D4:D16"/>
    <sortCondition descending="1" ref="C4:C16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2"/>
  <sheetViews>
    <sheetView zoomScale="75" zoomScaleNormal="75" workbookViewId="0">
      <selection activeCell="V11" sqref="V11"/>
    </sheetView>
  </sheetViews>
  <sheetFormatPr defaultColWidth="8.85546875" defaultRowHeight="15" x14ac:dyDescent="0.25"/>
  <cols>
    <col min="1" max="1" width="31.140625" style="122" customWidth="1"/>
    <col min="2" max="2" width="23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2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191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191</v>
      </c>
      <c r="M2" s="437"/>
      <c r="N2" s="437"/>
      <c r="O2" s="437"/>
      <c r="P2" s="438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207" t="s">
        <v>19</v>
      </c>
      <c r="B4" s="197" t="s">
        <v>157</v>
      </c>
      <c r="C4" s="208">
        <v>1</v>
      </c>
      <c r="D4" s="208">
        <v>1</v>
      </c>
      <c r="E4" s="199">
        <f>D4/C4*100</f>
        <v>100</v>
      </c>
      <c r="F4" s="430"/>
      <c r="G4" s="431"/>
      <c r="H4" s="431"/>
      <c r="I4" s="431"/>
      <c r="J4" s="431"/>
      <c r="K4" s="432"/>
      <c r="L4" s="196" t="s">
        <v>21</v>
      </c>
      <c r="M4" s="197" t="s">
        <v>180</v>
      </c>
      <c r="N4" s="198">
        <v>1</v>
      </c>
      <c r="O4" s="198">
        <v>1</v>
      </c>
      <c r="P4" s="206">
        <f>O4/N4*100</f>
        <v>100</v>
      </c>
    </row>
    <row r="5" spans="1:16" ht="20.25" x14ac:dyDescent="0.3">
      <c r="A5" s="207" t="s">
        <v>12</v>
      </c>
      <c r="B5" s="197" t="s">
        <v>194</v>
      </c>
      <c r="C5" s="208">
        <v>1</v>
      </c>
      <c r="D5" s="208">
        <v>1</v>
      </c>
      <c r="E5" s="199">
        <f>D5/C5*100</f>
        <v>100</v>
      </c>
      <c r="F5" s="430"/>
      <c r="G5" s="431"/>
      <c r="H5" s="431"/>
      <c r="I5" s="431"/>
      <c r="J5" s="431"/>
      <c r="K5" s="432"/>
      <c r="L5" s="128" t="s">
        <v>271</v>
      </c>
      <c r="M5" s="127" t="s">
        <v>297</v>
      </c>
      <c r="N5" s="125">
        <v>2</v>
      </c>
      <c r="O5" s="125">
        <v>1</v>
      </c>
      <c r="P5" s="133">
        <f>O5/N5*100</f>
        <v>50</v>
      </c>
    </row>
    <row r="6" spans="1:16" ht="20.25" x14ac:dyDescent="0.3">
      <c r="A6" s="209" t="s">
        <v>7</v>
      </c>
      <c r="B6" s="210" t="s">
        <v>194</v>
      </c>
      <c r="C6" s="213">
        <v>3</v>
      </c>
      <c r="D6" s="213">
        <v>1</v>
      </c>
      <c r="E6" s="212">
        <f>D6/C6*100</f>
        <v>33.333333333333329</v>
      </c>
      <c r="F6" s="430"/>
      <c r="G6" s="431"/>
      <c r="H6" s="431"/>
      <c r="I6" s="431"/>
      <c r="J6" s="431"/>
      <c r="K6" s="432"/>
      <c r="L6" s="209" t="s">
        <v>11</v>
      </c>
      <c r="M6" s="210" t="s">
        <v>194</v>
      </c>
      <c r="N6" s="213">
        <v>1</v>
      </c>
      <c r="O6" s="213">
        <v>0</v>
      </c>
      <c r="P6" s="214">
        <f>O6/N6*100</f>
        <v>0</v>
      </c>
    </row>
    <row r="7" spans="1:16" ht="20.25" x14ac:dyDescent="0.3">
      <c r="A7" s="209" t="s">
        <v>4</v>
      </c>
      <c r="B7" s="210" t="s">
        <v>194</v>
      </c>
      <c r="C7" s="211">
        <v>1</v>
      </c>
      <c r="D7" s="211">
        <v>0</v>
      </c>
      <c r="E7" s="212">
        <f>D7/C7*100</f>
        <v>0</v>
      </c>
      <c r="F7" s="430"/>
      <c r="G7" s="431"/>
      <c r="H7" s="431"/>
      <c r="I7" s="431"/>
      <c r="J7" s="431"/>
      <c r="K7" s="432"/>
      <c r="L7" s="128"/>
      <c r="M7" s="127"/>
      <c r="N7" s="125"/>
      <c r="O7" s="125"/>
      <c r="P7" s="133"/>
    </row>
    <row r="8" spans="1:16" ht="20.25" x14ac:dyDescent="0.3">
      <c r="A8" s="215" t="s">
        <v>11</v>
      </c>
      <c r="B8" s="210" t="s">
        <v>194</v>
      </c>
      <c r="C8" s="213">
        <v>1</v>
      </c>
      <c r="D8" s="213">
        <v>0</v>
      </c>
      <c r="E8" s="212">
        <f>D8/C8*100</f>
        <v>0</v>
      </c>
      <c r="F8" s="430"/>
      <c r="G8" s="431"/>
      <c r="H8" s="431"/>
      <c r="I8" s="431"/>
      <c r="J8" s="431"/>
      <c r="K8" s="432"/>
      <c r="L8" s="128"/>
      <c r="M8" s="127"/>
      <c r="N8" s="126"/>
      <c r="O8" s="126"/>
      <c r="P8" s="133"/>
    </row>
    <row r="9" spans="1:16" ht="20.25" x14ac:dyDescent="0.3">
      <c r="A9" s="128"/>
      <c r="B9" s="127"/>
      <c r="C9" s="125"/>
      <c r="D9" s="125"/>
      <c r="E9" s="138"/>
      <c r="F9" s="430"/>
      <c r="G9" s="431"/>
      <c r="H9" s="431"/>
      <c r="I9" s="431"/>
      <c r="J9" s="431"/>
      <c r="K9" s="432"/>
      <c r="L9" s="128"/>
      <c r="M9" s="127"/>
      <c r="N9" s="126"/>
      <c r="O9" s="126"/>
      <c r="P9" s="133"/>
    </row>
    <row r="10" spans="1:16" ht="20.25" x14ac:dyDescent="0.3">
      <c r="A10" s="128"/>
      <c r="B10" s="127"/>
      <c r="C10" s="125"/>
      <c r="D10" s="125"/>
      <c r="E10" s="138"/>
      <c r="F10" s="430"/>
      <c r="G10" s="431"/>
      <c r="H10" s="431"/>
      <c r="I10" s="431"/>
      <c r="J10" s="431"/>
      <c r="K10" s="432"/>
      <c r="L10" s="128"/>
      <c r="M10" s="127"/>
      <c r="N10" s="126"/>
      <c r="O10" s="126"/>
      <c r="P10" s="133"/>
    </row>
    <row r="11" spans="1:16" ht="20.25" x14ac:dyDescent="0.3">
      <c r="A11" s="128"/>
      <c r="B11" s="127"/>
      <c r="C11" s="125"/>
      <c r="D11" s="125"/>
      <c r="E11" s="138"/>
      <c r="F11" s="430"/>
      <c r="G11" s="431"/>
      <c r="H11" s="431"/>
      <c r="I11" s="431"/>
      <c r="J11" s="431"/>
      <c r="K11" s="432"/>
      <c r="L11" s="128"/>
      <c r="M11" s="127"/>
      <c r="N11" s="125"/>
      <c r="O11" s="125"/>
      <c r="P11" s="133"/>
    </row>
    <row r="12" spans="1:16" ht="20.25" x14ac:dyDescent="0.3">
      <c r="A12" s="128"/>
      <c r="B12" s="127"/>
      <c r="C12" s="125"/>
      <c r="D12" s="125"/>
      <c r="E12" s="138"/>
      <c r="F12" s="430"/>
      <c r="G12" s="431"/>
      <c r="H12" s="431"/>
      <c r="I12" s="431"/>
      <c r="J12" s="431"/>
      <c r="K12" s="432"/>
      <c r="L12" s="128"/>
      <c r="M12" s="127"/>
      <c r="N12" s="126"/>
      <c r="O12" s="126"/>
      <c r="P12" s="133"/>
    </row>
    <row r="13" spans="1:16" ht="20.25" x14ac:dyDescent="0.3">
      <c r="A13" s="128"/>
      <c r="B13" s="127"/>
      <c r="C13" s="125"/>
      <c r="D13" s="125"/>
      <c r="E13" s="138"/>
      <c r="F13" s="430"/>
      <c r="G13" s="431"/>
      <c r="H13" s="431"/>
      <c r="I13" s="431"/>
      <c r="J13" s="431"/>
      <c r="K13" s="432"/>
      <c r="L13" s="128"/>
      <c r="M13" s="127"/>
      <c r="N13" s="126"/>
      <c r="O13" s="126"/>
      <c r="P13" s="133"/>
    </row>
    <row r="14" spans="1:16" ht="20.25" x14ac:dyDescent="0.3">
      <c r="A14" s="128"/>
      <c r="B14" s="127"/>
      <c r="C14" s="126"/>
      <c r="D14" s="126"/>
      <c r="E14" s="138"/>
      <c r="F14" s="430"/>
      <c r="G14" s="431"/>
      <c r="H14" s="431"/>
      <c r="I14" s="431"/>
      <c r="J14" s="431"/>
      <c r="K14" s="432"/>
      <c r="L14" s="128"/>
      <c r="M14" s="127"/>
      <c r="N14" s="125"/>
      <c r="O14" s="125"/>
      <c r="P14" s="133"/>
    </row>
    <row r="15" spans="1:16" ht="20.25" x14ac:dyDescent="0.3">
      <c r="A15" s="128"/>
      <c r="B15" s="127"/>
      <c r="C15" s="125"/>
      <c r="D15" s="125"/>
      <c r="E15" s="138"/>
      <c r="F15" s="430"/>
      <c r="G15" s="431"/>
      <c r="H15" s="431"/>
      <c r="I15" s="431"/>
      <c r="J15" s="431"/>
      <c r="K15" s="432"/>
      <c r="L15" s="128"/>
      <c r="M15" s="127"/>
      <c r="N15" s="126"/>
      <c r="O15" s="126"/>
      <c r="P15" s="133"/>
    </row>
    <row r="16" spans="1:16" ht="20.25" x14ac:dyDescent="0.3">
      <c r="A16" s="128"/>
      <c r="B16" s="127"/>
      <c r="C16" s="125"/>
      <c r="D16" s="125"/>
      <c r="E16" s="138"/>
      <c r="F16" s="430"/>
      <c r="G16" s="431"/>
      <c r="H16" s="431"/>
      <c r="I16" s="431"/>
      <c r="J16" s="431"/>
      <c r="K16" s="432"/>
      <c r="L16" s="128"/>
      <c r="M16" s="127"/>
      <c r="N16" s="125"/>
      <c r="O16" s="125"/>
      <c r="P16" s="133"/>
    </row>
    <row r="17" spans="1:16" ht="20.25" x14ac:dyDescent="0.3">
      <c r="A17" s="128"/>
      <c r="B17" s="127"/>
      <c r="C17" s="125"/>
      <c r="D17" s="125"/>
      <c r="E17" s="138"/>
      <c r="F17" s="430"/>
      <c r="G17" s="431"/>
      <c r="H17" s="431"/>
      <c r="I17" s="431"/>
      <c r="J17" s="431"/>
      <c r="K17" s="432"/>
      <c r="L17" s="128"/>
      <c r="M17" s="127"/>
      <c r="N17" s="126"/>
      <c r="O17" s="126"/>
      <c r="P17" s="133"/>
    </row>
    <row r="18" spans="1:16" ht="20.25" x14ac:dyDescent="0.3">
      <c r="A18" s="128"/>
      <c r="B18" s="127"/>
      <c r="C18" s="125"/>
      <c r="D18" s="125"/>
      <c r="E18" s="138"/>
      <c r="F18" s="430"/>
      <c r="G18" s="431"/>
      <c r="H18" s="431"/>
      <c r="I18" s="431"/>
      <c r="J18" s="431"/>
      <c r="K18" s="432"/>
      <c r="L18" s="128"/>
      <c r="M18" s="127"/>
      <c r="N18" s="126"/>
      <c r="O18" s="126"/>
      <c r="P18" s="133"/>
    </row>
    <row r="19" spans="1:16" ht="20.25" x14ac:dyDescent="0.3">
      <c r="A19" s="128"/>
      <c r="B19" s="127"/>
      <c r="C19" s="125"/>
      <c r="D19" s="125"/>
      <c r="E19" s="138"/>
      <c r="F19" s="430"/>
      <c r="G19" s="431"/>
      <c r="H19" s="431"/>
      <c r="I19" s="431"/>
      <c r="J19" s="431"/>
      <c r="K19" s="432"/>
      <c r="L19" s="128"/>
      <c r="M19" s="127"/>
      <c r="N19" s="125"/>
      <c r="O19" s="125"/>
      <c r="P19" s="133"/>
    </row>
    <row r="20" spans="1:16" ht="20.25" x14ac:dyDescent="0.3">
      <c r="A20" s="128"/>
      <c r="B20" s="127"/>
      <c r="C20" s="126"/>
      <c r="D20" s="126"/>
      <c r="E20" s="138"/>
      <c r="F20" s="430"/>
      <c r="G20" s="431"/>
      <c r="H20" s="431"/>
      <c r="I20" s="431"/>
      <c r="J20" s="431"/>
      <c r="K20" s="432"/>
      <c r="L20" s="128"/>
      <c r="M20" s="127"/>
      <c r="N20" s="125"/>
      <c r="O20" s="125"/>
      <c r="P20" s="133"/>
    </row>
    <row r="21" spans="1:16" ht="20.25" x14ac:dyDescent="0.3">
      <c r="A21" s="128"/>
      <c r="B21" s="127"/>
      <c r="C21" s="125"/>
      <c r="D21" s="125"/>
      <c r="E21" s="138"/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1" thickBot="1" x14ac:dyDescent="0.35">
      <c r="A22" s="134"/>
      <c r="B22" s="135"/>
      <c r="C22" s="136"/>
      <c r="D22" s="136"/>
      <c r="E22" s="139"/>
      <c r="F22" s="433"/>
      <c r="G22" s="434"/>
      <c r="H22" s="434"/>
      <c r="I22" s="434"/>
      <c r="J22" s="434"/>
      <c r="K22" s="435"/>
      <c r="L22" s="134"/>
      <c r="M22" s="135"/>
      <c r="N22" s="136"/>
      <c r="O22" s="136"/>
      <c r="P22" s="141"/>
    </row>
  </sheetData>
  <sortState ref="L4:P6">
    <sortCondition descending="1" ref="P4:P6"/>
    <sortCondition descending="1" ref="O4:O6"/>
    <sortCondition descending="1" ref="N4:N6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3"/>
  <sheetViews>
    <sheetView zoomScale="75" zoomScaleNormal="75" workbookViewId="0">
      <selection activeCell="I38" sqref="I38"/>
    </sheetView>
  </sheetViews>
  <sheetFormatPr defaultColWidth="8.85546875" defaultRowHeight="15" x14ac:dyDescent="0.25"/>
  <cols>
    <col min="1" max="1" width="31.140625" style="122" customWidth="1"/>
    <col min="2" max="2" width="24.5703125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2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171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171</v>
      </c>
      <c r="M2" s="437"/>
      <c r="N2" s="437"/>
      <c r="O2" s="437"/>
      <c r="P2" s="454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196" t="s">
        <v>14</v>
      </c>
      <c r="B4" s="197" t="s">
        <v>194</v>
      </c>
      <c r="C4" s="198">
        <v>1</v>
      </c>
      <c r="D4" s="198">
        <v>1</v>
      </c>
      <c r="E4" s="199">
        <f>D4/C4*100</f>
        <v>100</v>
      </c>
      <c r="F4" s="430"/>
      <c r="G4" s="431"/>
      <c r="H4" s="431"/>
      <c r="I4" s="431"/>
      <c r="J4" s="431"/>
      <c r="K4" s="432"/>
      <c r="L4" s="196" t="s">
        <v>20</v>
      </c>
      <c r="M4" s="197" t="s">
        <v>195</v>
      </c>
      <c r="N4" s="198">
        <v>1</v>
      </c>
      <c r="O4" s="198">
        <v>1</v>
      </c>
      <c r="P4" s="206">
        <f>O4/N4*100</f>
        <v>100</v>
      </c>
    </row>
    <row r="5" spans="1:16" ht="20.25" x14ac:dyDescent="0.3">
      <c r="A5" s="196" t="s">
        <v>292</v>
      </c>
      <c r="B5" s="197" t="s">
        <v>297</v>
      </c>
      <c r="C5" s="198">
        <v>1</v>
      </c>
      <c r="D5" s="198">
        <v>1</v>
      </c>
      <c r="E5" s="199">
        <f>D5/C5*100</f>
        <v>100</v>
      </c>
      <c r="F5" s="430"/>
      <c r="G5" s="431"/>
      <c r="H5" s="431"/>
      <c r="I5" s="431"/>
      <c r="J5" s="431"/>
      <c r="K5" s="432"/>
      <c r="L5" s="196" t="s">
        <v>8</v>
      </c>
      <c r="M5" s="197" t="s">
        <v>195</v>
      </c>
      <c r="N5" s="208">
        <v>1</v>
      </c>
      <c r="O5" s="208">
        <v>1</v>
      </c>
      <c r="P5" s="206">
        <f>O5/N5*100</f>
        <v>100</v>
      </c>
    </row>
    <row r="6" spans="1:16" ht="20.25" x14ac:dyDescent="0.3">
      <c r="A6" s="207" t="s">
        <v>27</v>
      </c>
      <c r="B6" s="197" t="s">
        <v>181</v>
      </c>
      <c r="C6" s="198">
        <v>4</v>
      </c>
      <c r="D6" s="198">
        <v>3</v>
      </c>
      <c r="E6" s="199">
        <f>D6/C6*100</f>
        <v>75</v>
      </c>
      <c r="F6" s="430"/>
      <c r="G6" s="431"/>
      <c r="H6" s="431"/>
      <c r="I6" s="431"/>
      <c r="J6" s="431"/>
      <c r="K6" s="432"/>
      <c r="L6" s="207" t="s">
        <v>3</v>
      </c>
      <c r="M6" s="197" t="s">
        <v>194</v>
      </c>
      <c r="N6" s="208">
        <v>5</v>
      </c>
      <c r="O6" s="208">
        <v>4</v>
      </c>
      <c r="P6" s="206">
        <f>O6/N6*100</f>
        <v>80</v>
      </c>
    </row>
    <row r="7" spans="1:16" ht="20.25" x14ac:dyDescent="0.3">
      <c r="A7" s="207" t="s">
        <v>7</v>
      </c>
      <c r="B7" s="197" t="s">
        <v>194</v>
      </c>
      <c r="C7" s="208">
        <v>11</v>
      </c>
      <c r="D7" s="208">
        <v>8</v>
      </c>
      <c r="E7" s="199">
        <f>D7/C7*100</f>
        <v>72.727272727272734</v>
      </c>
      <c r="F7" s="430"/>
      <c r="G7" s="431"/>
      <c r="H7" s="431"/>
      <c r="I7" s="431"/>
      <c r="J7" s="431"/>
      <c r="K7" s="432"/>
      <c r="L7" s="207" t="s">
        <v>5</v>
      </c>
      <c r="M7" s="197" t="s">
        <v>194</v>
      </c>
      <c r="N7" s="208">
        <v>8</v>
      </c>
      <c r="O7" s="208">
        <v>6</v>
      </c>
      <c r="P7" s="206">
        <f>O7/N7*100</f>
        <v>75</v>
      </c>
    </row>
    <row r="8" spans="1:16" ht="20.25" x14ac:dyDescent="0.3">
      <c r="A8" s="207" t="s">
        <v>6</v>
      </c>
      <c r="B8" s="197" t="s">
        <v>194</v>
      </c>
      <c r="C8" s="208">
        <v>11</v>
      </c>
      <c r="D8" s="208">
        <v>8</v>
      </c>
      <c r="E8" s="199">
        <f>D8/C8*100</f>
        <v>72.727272727272734</v>
      </c>
      <c r="F8" s="430"/>
      <c r="G8" s="431"/>
      <c r="H8" s="431"/>
      <c r="I8" s="431"/>
      <c r="J8" s="431"/>
      <c r="K8" s="432"/>
      <c r="L8" s="207" t="s">
        <v>4</v>
      </c>
      <c r="M8" s="197" t="s">
        <v>194</v>
      </c>
      <c r="N8" s="208">
        <v>4</v>
      </c>
      <c r="O8" s="208">
        <v>3</v>
      </c>
      <c r="P8" s="206">
        <f>O8/N8*100</f>
        <v>75</v>
      </c>
    </row>
    <row r="9" spans="1:16" ht="20.25" x14ac:dyDescent="0.3">
      <c r="A9" s="207" t="s">
        <v>11</v>
      </c>
      <c r="B9" s="197" t="s">
        <v>194</v>
      </c>
      <c r="C9" s="208">
        <v>14</v>
      </c>
      <c r="D9" s="208">
        <v>10</v>
      </c>
      <c r="E9" s="199">
        <f>D9/C9*100</f>
        <v>71.428571428571431</v>
      </c>
      <c r="F9" s="430"/>
      <c r="G9" s="431"/>
      <c r="H9" s="431"/>
      <c r="I9" s="431"/>
      <c r="J9" s="431"/>
      <c r="K9" s="432"/>
      <c r="L9" s="207" t="s">
        <v>19</v>
      </c>
      <c r="M9" s="197" t="s">
        <v>157</v>
      </c>
      <c r="N9" s="208">
        <v>5</v>
      </c>
      <c r="O9" s="208">
        <v>3</v>
      </c>
      <c r="P9" s="206">
        <f>O9/N9*100</f>
        <v>60</v>
      </c>
    </row>
    <row r="10" spans="1:16" ht="20.25" x14ac:dyDescent="0.3">
      <c r="A10" s="207" t="s">
        <v>21</v>
      </c>
      <c r="B10" s="197" t="s">
        <v>180</v>
      </c>
      <c r="C10" s="198">
        <v>10</v>
      </c>
      <c r="D10" s="198">
        <v>7</v>
      </c>
      <c r="E10" s="199">
        <f>D10/C10*100</f>
        <v>70</v>
      </c>
      <c r="F10" s="430"/>
      <c r="G10" s="431"/>
      <c r="H10" s="431"/>
      <c r="I10" s="431"/>
      <c r="J10" s="431"/>
      <c r="K10" s="432"/>
      <c r="L10" s="196" t="s">
        <v>6</v>
      </c>
      <c r="M10" s="197" t="s">
        <v>194</v>
      </c>
      <c r="N10" s="198">
        <v>12</v>
      </c>
      <c r="O10" s="198">
        <v>7</v>
      </c>
      <c r="P10" s="206">
        <f>O10/N10*100</f>
        <v>58.333333333333336</v>
      </c>
    </row>
    <row r="11" spans="1:16" ht="20.25" x14ac:dyDescent="0.3">
      <c r="A11" s="207" t="s">
        <v>19</v>
      </c>
      <c r="B11" s="197" t="s">
        <v>157</v>
      </c>
      <c r="C11" s="198">
        <v>9</v>
      </c>
      <c r="D11" s="198">
        <v>6</v>
      </c>
      <c r="E11" s="199">
        <f>D11/C11*100</f>
        <v>66.666666666666657</v>
      </c>
      <c r="F11" s="430"/>
      <c r="G11" s="431"/>
      <c r="H11" s="431"/>
      <c r="I11" s="431"/>
      <c r="J11" s="431"/>
      <c r="K11" s="432"/>
      <c r="L11" s="207" t="s">
        <v>148</v>
      </c>
      <c r="M11" s="197" t="s">
        <v>195</v>
      </c>
      <c r="N11" s="208">
        <v>9</v>
      </c>
      <c r="O11" s="208">
        <v>5</v>
      </c>
      <c r="P11" s="206">
        <f>O11/N11*100</f>
        <v>55.555555555555557</v>
      </c>
    </row>
    <row r="12" spans="1:16" ht="20.25" x14ac:dyDescent="0.3">
      <c r="A12" s="207" t="s">
        <v>24</v>
      </c>
      <c r="B12" s="197" t="s">
        <v>195</v>
      </c>
      <c r="C12" s="198">
        <v>11</v>
      </c>
      <c r="D12" s="198">
        <v>7</v>
      </c>
      <c r="E12" s="199">
        <f>D12/C12*100</f>
        <v>63.636363636363633</v>
      </c>
      <c r="F12" s="430"/>
      <c r="G12" s="431"/>
      <c r="H12" s="431"/>
      <c r="I12" s="431"/>
      <c r="J12" s="431"/>
      <c r="K12" s="432"/>
      <c r="L12" s="128" t="s">
        <v>292</v>
      </c>
      <c r="M12" s="127" t="s">
        <v>297</v>
      </c>
      <c r="N12" s="125">
        <v>2</v>
      </c>
      <c r="O12" s="125">
        <v>1</v>
      </c>
      <c r="P12" s="133">
        <f>O12/N12*100</f>
        <v>50</v>
      </c>
    </row>
    <row r="13" spans="1:16" ht="20.25" x14ac:dyDescent="0.3">
      <c r="A13" s="207" t="s">
        <v>148</v>
      </c>
      <c r="B13" s="197" t="s">
        <v>195</v>
      </c>
      <c r="C13" s="198">
        <v>11</v>
      </c>
      <c r="D13" s="198">
        <v>6</v>
      </c>
      <c r="E13" s="199">
        <f>D13/C13*100</f>
        <v>54.54545454545454</v>
      </c>
      <c r="F13" s="430"/>
      <c r="G13" s="431"/>
      <c r="H13" s="431"/>
      <c r="I13" s="431"/>
      <c r="J13" s="431"/>
      <c r="K13" s="432"/>
      <c r="L13" s="128" t="s">
        <v>241</v>
      </c>
      <c r="M13" s="127" t="s">
        <v>195</v>
      </c>
      <c r="N13" s="125">
        <v>2</v>
      </c>
      <c r="O13" s="125">
        <v>1</v>
      </c>
      <c r="P13" s="133">
        <f>O13/N13*100</f>
        <v>50</v>
      </c>
    </row>
    <row r="14" spans="1:16" ht="20.25" x14ac:dyDescent="0.3">
      <c r="A14" s="128" t="s">
        <v>271</v>
      </c>
      <c r="B14" s="127" t="s">
        <v>297</v>
      </c>
      <c r="C14" s="125">
        <v>6</v>
      </c>
      <c r="D14" s="125">
        <v>3</v>
      </c>
      <c r="E14" s="138">
        <f>D14/C14*100</f>
        <v>50</v>
      </c>
      <c r="F14" s="430"/>
      <c r="G14" s="431"/>
      <c r="H14" s="431"/>
      <c r="I14" s="431"/>
      <c r="J14" s="431"/>
      <c r="K14" s="432"/>
      <c r="L14" s="209" t="s">
        <v>7</v>
      </c>
      <c r="M14" s="210" t="s">
        <v>194</v>
      </c>
      <c r="N14" s="213">
        <v>7</v>
      </c>
      <c r="O14" s="213">
        <v>3</v>
      </c>
      <c r="P14" s="214">
        <f>O14/N14*100</f>
        <v>42.857142857142854</v>
      </c>
    </row>
    <row r="15" spans="1:16" ht="20.25" x14ac:dyDescent="0.3">
      <c r="A15" s="128" t="s">
        <v>9</v>
      </c>
      <c r="B15" s="127" t="s">
        <v>194</v>
      </c>
      <c r="C15" s="125">
        <v>2</v>
      </c>
      <c r="D15" s="125">
        <v>1</v>
      </c>
      <c r="E15" s="138">
        <f>D15/C15*100</f>
        <v>50</v>
      </c>
      <c r="F15" s="430"/>
      <c r="G15" s="431"/>
      <c r="H15" s="431"/>
      <c r="I15" s="431"/>
      <c r="J15" s="431"/>
      <c r="K15" s="432"/>
      <c r="L15" s="209" t="s">
        <v>24</v>
      </c>
      <c r="M15" s="210" t="s">
        <v>195</v>
      </c>
      <c r="N15" s="213">
        <v>7</v>
      </c>
      <c r="O15" s="213">
        <v>3</v>
      </c>
      <c r="P15" s="214">
        <f>O15/N15*100</f>
        <v>42.857142857142854</v>
      </c>
    </row>
    <row r="16" spans="1:16" ht="20.25" x14ac:dyDescent="0.3">
      <c r="A16" s="128" t="s">
        <v>15</v>
      </c>
      <c r="B16" s="127" t="s">
        <v>194</v>
      </c>
      <c r="C16" s="125">
        <v>2</v>
      </c>
      <c r="D16" s="125">
        <v>1</v>
      </c>
      <c r="E16" s="138">
        <f>D16/C16*100</f>
        <v>50</v>
      </c>
      <c r="F16" s="430"/>
      <c r="G16" s="431"/>
      <c r="H16" s="431"/>
      <c r="I16" s="431"/>
      <c r="J16" s="431"/>
      <c r="K16" s="432"/>
      <c r="L16" s="209" t="s">
        <v>11</v>
      </c>
      <c r="M16" s="210" t="s">
        <v>194</v>
      </c>
      <c r="N16" s="213">
        <v>10</v>
      </c>
      <c r="O16" s="213">
        <v>4</v>
      </c>
      <c r="P16" s="214">
        <f>O16/N16*100</f>
        <v>40</v>
      </c>
    </row>
    <row r="17" spans="1:16" ht="20.25" x14ac:dyDescent="0.3">
      <c r="A17" s="209" t="s">
        <v>5</v>
      </c>
      <c r="B17" s="210" t="s">
        <v>194</v>
      </c>
      <c r="C17" s="213">
        <v>9</v>
      </c>
      <c r="D17" s="213">
        <v>4</v>
      </c>
      <c r="E17" s="212">
        <f>D17/C17*100</f>
        <v>44.444444444444443</v>
      </c>
      <c r="F17" s="430"/>
      <c r="G17" s="431"/>
      <c r="H17" s="431"/>
      <c r="I17" s="431"/>
      <c r="J17" s="431"/>
      <c r="K17" s="432"/>
      <c r="L17" s="209" t="s">
        <v>21</v>
      </c>
      <c r="M17" s="210" t="s">
        <v>180</v>
      </c>
      <c r="N17" s="211">
        <v>3</v>
      </c>
      <c r="O17" s="211">
        <v>1</v>
      </c>
      <c r="P17" s="214">
        <f>O17/N17*100</f>
        <v>33.333333333333329</v>
      </c>
    </row>
    <row r="18" spans="1:16" ht="20.25" x14ac:dyDescent="0.3">
      <c r="A18" s="209" t="s">
        <v>4</v>
      </c>
      <c r="B18" s="210" t="s">
        <v>194</v>
      </c>
      <c r="C18" s="213">
        <v>7</v>
      </c>
      <c r="D18" s="213">
        <v>1</v>
      </c>
      <c r="E18" s="212">
        <f>D18/C18*100</f>
        <v>14.285714285714285</v>
      </c>
      <c r="F18" s="430"/>
      <c r="G18" s="431"/>
      <c r="H18" s="431"/>
      <c r="I18" s="431"/>
      <c r="J18" s="431"/>
      <c r="K18" s="432"/>
      <c r="L18" s="209" t="s">
        <v>27</v>
      </c>
      <c r="M18" s="210" t="s">
        <v>181</v>
      </c>
      <c r="N18" s="211">
        <v>1</v>
      </c>
      <c r="O18" s="211">
        <v>0</v>
      </c>
      <c r="P18" s="214">
        <f>O18/N18*100</f>
        <v>0</v>
      </c>
    </row>
    <row r="19" spans="1:16" ht="20.25" x14ac:dyDescent="0.3">
      <c r="A19" s="209" t="s">
        <v>3</v>
      </c>
      <c r="B19" s="210" t="s">
        <v>194</v>
      </c>
      <c r="C19" s="211">
        <v>9</v>
      </c>
      <c r="D19" s="211">
        <v>1</v>
      </c>
      <c r="E19" s="212">
        <f>D19/C19*100</f>
        <v>11.111111111111111</v>
      </c>
      <c r="F19" s="430"/>
      <c r="G19" s="431"/>
      <c r="H19" s="431"/>
      <c r="I19" s="431"/>
      <c r="J19" s="431"/>
      <c r="K19" s="432"/>
      <c r="L19" s="209" t="s">
        <v>14</v>
      </c>
      <c r="M19" s="210" t="s">
        <v>194</v>
      </c>
      <c r="N19" s="213">
        <v>1</v>
      </c>
      <c r="O19" s="213">
        <v>0</v>
      </c>
      <c r="P19" s="214">
        <f>O19/N19*100</f>
        <v>0</v>
      </c>
    </row>
    <row r="20" spans="1:16" ht="20.25" x14ac:dyDescent="0.3">
      <c r="A20" s="209" t="s">
        <v>8</v>
      </c>
      <c r="B20" s="210" t="s">
        <v>195</v>
      </c>
      <c r="C20" s="211">
        <v>3</v>
      </c>
      <c r="D20" s="211">
        <v>0</v>
      </c>
      <c r="E20" s="212">
        <f>D20/C20*100</f>
        <v>0</v>
      </c>
      <c r="F20" s="430"/>
      <c r="G20" s="431"/>
      <c r="H20" s="431"/>
      <c r="I20" s="431"/>
      <c r="J20" s="431"/>
      <c r="K20" s="432"/>
      <c r="L20" s="209" t="s">
        <v>271</v>
      </c>
      <c r="M20" s="210" t="s">
        <v>297</v>
      </c>
      <c r="N20" s="213">
        <v>1</v>
      </c>
      <c r="O20" s="213">
        <v>0</v>
      </c>
      <c r="P20" s="214">
        <f>O20/N20*100</f>
        <v>0</v>
      </c>
    </row>
    <row r="21" spans="1:16" ht="20.25" x14ac:dyDescent="0.3">
      <c r="A21" s="209" t="s">
        <v>20</v>
      </c>
      <c r="B21" s="210" t="s">
        <v>195</v>
      </c>
      <c r="C21" s="213">
        <v>2</v>
      </c>
      <c r="D21" s="213">
        <v>0</v>
      </c>
      <c r="E21" s="212">
        <f>D21/C21*100</f>
        <v>0</v>
      </c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0.25" x14ac:dyDescent="0.3">
      <c r="A22" s="329" t="s">
        <v>16</v>
      </c>
      <c r="B22" s="330" t="s">
        <v>194</v>
      </c>
      <c r="C22" s="331">
        <v>1</v>
      </c>
      <c r="D22" s="331">
        <v>0</v>
      </c>
      <c r="E22" s="332">
        <f>D22/C22*100</f>
        <v>0</v>
      </c>
      <c r="F22" s="430"/>
      <c r="G22" s="431"/>
      <c r="H22" s="431"/>
      <c r="I22" s="431"/>
      <c r="J22" s="431"/>
      <c r="K22" s="432"/>
      <c r="L22" s="333"/>
      <c r="M22" s="334"/>
      <c r="N22" s="335"/>
      <c r="O22" s="335"/>
      <c r="P22" s="336"/>
    </row>
    <row r="23" spans="1:16" ht="21" thickBot="1" x14ac:dyDescent="0.35">
      <c r="A23" s="325" t="s">
        <v>241</v>
      </c>
      <c r="B23" s="326" t="s">
        <v>195</v>
      </c>
      <c r="C23" s="327">
        <v>1</v>
      </c>
      <c r="D23" s="327">
        <v>0</v>
      </c>
      <c r="E23" s="328">
        <f>D23/C23*100</f>
        <v>0</v>
      </c>
      <c r="F23" s="433"/>
      <c r="G23" s="434"/>
      <c r="H23" s="434"/>
      <c r="I23" s="434"/>
      <c r="J23" s="434"/>
      <c r="K23" s="435"/>
      <c r="L23" s="134"/>
      <c r="M23" s="135"/>
      <c r="N23" s="136"/>
      <c r="O23" s="136"/>
      <c r="P23" s="141"/>
    </row>
  </sheetData>
  <sortState ref="A4:E23">
    <sortCondition descending="1" ref="E4:E23"/>
    <sortCondition descending="1" ref="D4:D23"/>
    <sortCondition descending="1" ref="C4:C23"/>
  </sortState>
  <mergeCells count="5">
    <mergeCell ref="A1:E1"/>
    <mergeCell ref="F1:K23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5"/>
  <sheetViews>
    <sheetView zoomScale="75" zoomScaleNormal="75" workbookViewId="0">
      <selection activeCell="I37" sqref="I37"/>
    </sheetView>
  </sheetViews>
  <sheetFormatPr defaultColWidth="8.85546875" defaultRowHeight="15" x14ac:dyDescent="0.25"/>
  <cols>
    <col min="1" max="1" width="31.140625" style="122" customWidth="1"/>
    <col min="2" max="2" width="24.28515625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2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145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145</v>
      </c>
      <c r="M2" s="437"/>
      <c r="N2" s="437"/>
      <c r="O2" s="437"/>
      <c r="P2" s="454"/>
    </row>
    <row r="3" spans="1:16" ht="24" thickBot="1" x14ac:dyDescent="0.4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30" t="s">
        <v>143</v>
      </c>
      <c r="M3" s="131" t="s">
        <v>54</v>
      </c>
      <c r="N3" s="132" t="s">
        <v>141</v>
      </c>
      <c r="O3" s="132" t="s">
        <v>142</v>
      </c>
      <c r="P3" s="362" t="s">
        <v>52</v>
      </c>
    </row>
    <row r="4" spans="1:16" ht="20.25" x14ac:dyDescent="0.3">
      <c r="A4" s="207" t="s">
        <v>82</v>
      </c>
      <c r="B4" s="197" t="s">
        <v>195</v>
      </c>
      <c r="C4" s="198">
        <v>2</v>
      </c>
      <c r="D4" s="198">
        <v>2</v>
      </c>
      <c r="E4" s="199">
        <f>D4/C4*100</f>
        <v>100</v>
      </c>
      <c r="F4" s="430"/>
      <c r="G4" s="431"/>
      <c r="H4" s="431"/>
      <c r="I4" s="431"/>
      <c r="J4" s="431"/>
      <c r="K4" s="431"/>
      <c r="L4" s="363" t="s">
        <v>3</v>
      </c>
      <c r="M4" s="364" t="s">
        <v>194</v>
      </c>
      <c r="N4" s="365">
        <v>2</v>
      </c>
      <c r="O4" s="365">
        <v>2</v>
      </c>
      <c r="P4" s="366">
        <f>O4/N4*100</f>
        <v>100</v>
      </c>
    </row>
    <row r="5" spans="1:16" ht="20.25" x14ac:dyDescent="0.3">
      <c r="A5" s="207" t="s">
        <v>203</v>
      </c>
      <c r="B5" s="197" t="s">
        <v>194</v>
      </c>
      <c r="C5" s="198">
        <v>2</v>
      </c>
      <c r="D5" s="198">
        <v>2</v>
      </c>
      <c r="E5" s="199">
        <f>D5/C5*100</f>
        <v>100</v>
      </c>
      <c r="F5" s="430"/>
      <c r="G5" s="431"/>
      <c r="H5" s="431"/>
      <c r="I5" s="431"/>
      <c r="J5" s="431"/>
      <c r="K5" s="431"/>
      <c r="L5" s="207" t="s">
        <v>7</v>
      </c>
      <c r="M5" s="197" t="s">
        <v>194</v>
      </c>
      <c r="N5" s="198">
        <v>2</v>
      </c>
      <c r="O5" s="198">
        <v>2</v>
      </c>
      <c r="P5" s="206">
        <f>O5/N5*100</f>
        <v>100</v>
      </c>
    </row>
    <row r="6" spans="1:16" ht="20.25" x14ac:dyDescent="0.3">
      <c r="A6" s="207" t="s">
        <v>202</v>
      </c>
      <c r="B6" s="197" t="s">
        <v>230</v>
      </c>
      <c r="C6" s="198">
        <v>2</v>
      </c>
      <c r="D6" s="198">
        <v>2</v>
      </c>
      <c r="E6" s="199">
        <f>D6/C6*100</f>
        <v>100</v>
      </c>
      <c r="F6" s="430"/>
      <c r="G6" s="431"/>
      <c r="H6" s="431"/>
      <c r="I6" s="431"/>
      <c r="J6" s="431"/>
      <c r="K6" s="431"/>
      <c r="L6" s="207" t="s">
        <v>82</v>
      </c>
      <c r="M6" s="197" t="s">
        <v>195</v>
      </c>
      <c r="N6" s="208">
        <v>1</v>
      </c>
      <c r="O6" s="208">
        <v>1</v>
      </c>
      <c r="P6" s="206">
        <f>O6/N6*100</f>
        <v>100</v>
      </c>
    </row>
    <row r="7" spans="1:16" ht="20.25" x14ac:dyDescent="0.3">
      <c r="A7" s="207" t="s">
        <v>8</v>
      </c>
      <c r="B7" s="197" t="s">
        <v>195</v>
      </c>
      <c r="C7" s="198">
        <v>1</v>
      </c>
      <c r="D7" s="198">
        <v>1</v>
      </c>
      <c r="E7" s="199">
        <f>D7/C7*100</f>
        <v>100</v>
      </c>
      <c r="F7" s="430"/>
      <c r="G7" s="431"/>
      <c r="H7" s="431"/>
      <c r="I7" s="431"/>
      <c r="J7" s="431"/>
      <c r="K7" s="431"/>
      <c r="L7" s="207" t="s">
        <v>8</v>
      </c>
      <c r="M7" s="197" t="s">
        <v>195</v>
      </c>
      <c r="N7" s="198">
        <v>1</v>
      </c>
      <c r="O7" s="198">
        <v>1</v>
      </c>
      <c r="P7" s="206">
        <f>O7/N7*100</f>
        <v>100</v>
      </c>
    </row>
    <row r="8" spans="1:16" ht="20.25" x14ac:dyDescent="0.3">
      <c r="A8" s="207" t="s">
        <v>271</v>
      </c>
      <c r="B8" s="197" t="s">
        <v>297</v>
      </c>
      <c r="C8" s="198">
        <v>7</v>
      </c>
      <c r="D8" s="198">
        <v>5</v>
      </c>
      <c r="E8" s="199">
        <f>D8/C8*100</f>
        <v>71.428571428571431</v>
      </c>
      <c r="F8" s="430"/>
      <c r="G8" s="431"/>
      <c r="H8" s="431"/>
      <c r="I8" s="431"/>
      <c r="J8" s="431"/>
      <c r="K8" s="431"/>
      <c r="L8" s="207" t="s">
        <v>9</v>
      </c>
      <c r="M8" s="197" t="s">
        <v>194</v>
      </c>
      <c r="N8" s="198">
        <v>1</v>
      </c>
      <c r="O8" s="198">
        <v>1</v>
      </c>
      <c r="P8" s="206">
        <f>O8/N8*100</f>
        <v>100</v>
      </c>
    </row>
    <row r="9" spans="1:16" ht="20.25" x14ac:dyDescent="0.3">
      <c r="A9" s="207" t="s">
        <v>21</v>
      </c>
      <c r="B9" s="197" t="s">
        <v>180</v>
      </c>
      <c r="C9" s="198">
        <v>7</v>
      </c>
      <c r="D9" s="198">
        <v>5</v>
      </c>
      <c r="E9" s="199">
        <f>D9/C9*100</f>
        <v>71.428571428571431</v>
      </c>
      <c r="F9" s="430"/>
      <c r="G9" s="431"/>
      <c r="H9" s="431"/>
      <c r="I9" s="431"/>
      <c r="J9" s="431"/>
      <c r="K9" s="431"/>
      <c r="L9" s="207" t="s">
        <v>5</v>
      </c>
      <c r="M9" s="197" t="s">
        <v>194</v>
      </c>
      <c r="N9" s="208">
        <v>5</v>
      </c>
      <c r="O9" s="208">
        <v>4</v>
      </c>
      <c r="P9" s="206">
        <f>O9/N9*100</f>
        <v>80</v>
      </c>
    </row>
    <row r="10" spans="1:16" ht="20.25" x14ac:dyDescent="0.3">
      <c r="A10" s="207" t="s">
        <v>27</v>
      </c>
      <c r="B10" s="197" t="s">
        <v>193</v>
      </c>
      <c r="C10" s="198">
        <v>8</v>
      </c>
      <c r="D10" s="198">
        <v>5</v>
      </c>
      <c r="E10" s="199">
        <f>D10/C10*100</f>
        <v>62.5</v>
      </c>
      <c r="F10" s="430"/>
      <c r="G10" s="431"/>
      <c r="H10" s="431"/>
      <c r="I10" s="431"/>
      <c r="J10" s="431"/>
      <c r="K10" s="431"/>
      <c r="L10" s="207" t="s">
        <v>4</v>
      </c>
      <c r="M10" s="197" t="s">
        <v>194</v>
      </c>
      <c r="N10" s="198">
        <v>5</v>
      </c>
      <c r="O10" s="198">
        <v>3</v>
      </c>
      <c r="P10" s="206">
        <f>O10/N10*100</f>
        <v>60</v>
      </c>
    </row>
    <row r="11" spans="1:16" ht="20.25" x14ac:dyDescent="0.3">
      <c r="A11" s="207" t="s">
        <v>7</v>
      </c>
      <c r="B11" s="197" t="s">
        <v>194</v>
      </c>
      <c r="C11" s="208">
        <v>13</v>
      </c>
      <c r="D11" s="208">
        <v>8</v>
      </c>
      <c r="E11" s="199">
        <f>D11/C11*100</f>
        <v>61.53846153846154</v>
      </c>
      <c r="F11" s="430"/>
      <c r="G11" s="431"/>
      <c r="H11" s="431"/>
      <c r="I11" s="431"/>
      <c r="J11" s="431"/>
      <c r="K11" s="431"/>
      <c r="L11" s="207" t="s">
        <v>12</v>
      </c>
      <c r="M11" s="197" t="s">
        <v>194</v>
      </c>
      <c r="N11" s="198">
        <v>12</v>
      </c>
      <c r="O11" s="198">
        <v>7</v>
      </c>
      <c r="P11" s="206">
        <f>O11/N11*100</f>
        <v>58.333333333333336</v>
      </c>
    </row>
    <row r="12" spans="1:16" ht="20.25" x14ac:dyDescent="0.3">
      <c r="A12" s="128" t="s">
        <v>19</v>
      </c>
      <c r="B12" s="127" t="s">
        <v>157</v>
      </c>
      <c r="C12" s="125">
        <v>6</v>
      </c>
      <c r="D12" s="125">
        <v>3</v>
      </c>
      <c r="E12" s="138">
        <f>D12/C12*100</f>
        <v>50</v>
      </c>
      <c r="F12" s="430"/>
      <c r="G12" s="431"/>
      <c r="H12" s="431"/>
      <c r="I12" s="431"/>
      <c r="J12" s="431"/>
      <c r="K12" s="431"/>
      <c r="L12" s="128" t="s">
        <v>14</v>
      </c>
      <c r="M12" s="127" t="s">
        <v>194</v>
      </c>
      <c r="N12" s="125">
        <v>2</v>
      </c>
      <c r="O12" s="125">
        <v>1</v>
      </c>
      <c r="P12" s="133">
        <f>O12/N12*100</f>
        <v>50</v>
      </c>
    </row>
    <row r="13" spans="1:16" ht="20.25" x14ac:dyDescent="0.3">
      <c r="A13" s="128" t="s">
        <v>9</v>
      </c>
      <c r="B13" s="127" t="s">
        <v>194</v>
      </c>
      <c r="C13" s="125">
        <v>4</v>
      </c>
      <c r="D13" s="125">
        <v>2</v>
      </c>
      <c r="E13" s="138">
        <f>D13/C13*100</f>
        <v>50</v>
      </c>
      <c r="F13" s="430"/>
      <c r="G13" s="431"/>
      <c r="H13" s="431"/>
      <c r="I13" s="431"/>
      <c r="J13" s="431"/>
      <c r="K13" s="431"/>
      <c r="L13" s="209" t="s">
        <v>11</v>
      </c>
      <c r="M13" s="210" t="s">
        <v>194</v>
      </c>
      <c r="N13" s="213">
        <v>13</v>
      </c>
      <c r="O13" s="213">
        <v>6</v>
      </c>
      <c r="P13" s="214">
        <f>O13/N13*100</f>
        <v>46.153846153846153</v>
      </c>
    </row>
    <row r="14" spans="1:16" ht="20.25" x14ac:dyDescent="0.3">
      <c r="A14" s="209" t="s">
        <v>5</v>
      </c>
      <c r="B14" s="210" t="s">
        <v>194</v>
      </c>
      <c r="C14" s="213">
        <v>11</v>
      </c>
      <c r="D14" s="213">
        <v>5</v>
      </c>
      <c r="E14" s="212">
        <f>D14/C14*100</f>
        <v>45.454545454545453</v>
      </c>
      <c r="F14" s="430"/>
      <c r="G14" s="431"/>
      <c r="H14" s="431"/>
      <c r="I14" s="431"/>
      <c r="J14" s="431"/>
      <c r="K14" s="431"/>
      <c r="L14" s="209" t="s">
        <v>19</v>
      </c>
      <c r="M14" s="210" t="s">
        <v>157</v>
      </c>
      <c r="N14" s="211">
        <v>8</v>
      </c>
      <c r="O14" s="211">
        <v>3</v>
      </c>
      <c r="P14" s="214">
        <f>O14/N14*100</f>
        <v>37.5</v>
      </c>
    </row>
    <row r="15" spans="1:16" ht="20.25" x14ac:dyDescent="0.3">
      <c r="A15" s="209" t="s">
        <v>24</v>
      </c>
      <c r="B15" s="210" t="s">
        <v>195</v>
      </c>
      <c r="C15" s="211">
        <v>10</v>
      </c>
      <c r="D15" s="211">
        <v>4</v>
      </c>
      <c r="E15" s="212">
        <f>D15/C15*100</f>
        <v>40</v>
      </c>
      <c r="F15" s="430"/>
      <c r="G15" s="431"/>
      <c r="H15" s="431"/>
      <c r="I15" s="431"/>
      <c r="J15" s="431"/>
      <c r="K15" s="431"/>
      <c r="L15" s="209" t="s">
        <v>148</v>
      </c>
      <c r="M15" s="210" t="s">
        <v>195</v>
      </c>
      <c r="N15" s="211">
        <v>6</v>
      </c>
      <c r="O15" s="211">
        <v>2</v>
      </c>
      <c r="P15" s="214">
        <f>O15/N15*100</f>
        <v>33.333333333333329</v>
      </c>
    </row>
    <row r="16" spans="1:16" ht="20.25" x14ac:dyDescent="0.3">
      <c r="A16" s="209" t="s">
        <v>3</v>
      </c>
      <c r="B16" s="210" t="s">
        <v>194</v>
      </c>
      <c r="C16" s="213">
        <v>8</v>
      </c>
      <c r="D16" s="213">
        <v>3</v>
      </c>
      <c r="E16" s="212">
        <f>D16/C16*100</f>
        <v>37.5</v>
      </c>
      <c r="F16" s="430"/>
      <c r="G16" s="431"/>
      <c r="H16" s="431"/>
      <c r="I16" s="431"/>
      <c r="J16" s="431"/>
      <c r="K16" s="431"/>
      <c r="L16" s="209" t="s">
        <v>24</v>
      </c>
      <c r="M16" s="210" t="s">
        <v>195</v>
      </c>
      <c r="N16" s="213">
        <v>10</v>
      </c>
      <c r="O16" s="213">
        <v>3</v>
      </c>
      <c r="P16" s="214">
        <f>O16/N16*100</f>
        <v>30</v>
      </c>
    </row>
    <row r="17" spans="1:16" ht="20.25" x14ac:dyDescent="0.3">
      <c r="A17" s="209" t="s">
        <v>11</v>
      </c>
      <c r="B17" s="210" t="s">
        <v>194</v>
      </c>
      <c r="C17" s="213">
        <v>15</v>
      </c>
      <c r="D17" s="213">
        <v>5</v>
      </c>
      <c r="E17" s="212">
        <f>D17/C17*100</f>
        <v>33.333333333333329</v>
      </c>
      <c r="F17" s="430"/>
      <c r="G17" s="431"/>
      <c r="H17" s="431"/>
      <c r="I17" s="431"/>
      <c r="J17" s="431"/>
      <c r="K17" s="431"/>
      <c r="L17" s="209" t="s">
        <v>241</v>
      </c>
      <c r="M17" s="210" t="s">
        <v>195</v>
      </c>
      <c r="N17" s="211">
        <v>4</v>
      </c>
      <c r="O17" s="211">
        <v>1</v>
      </c>
      <c r="P17" s="214">
        <f>O17/N17*100</f>
        <v>25</v>
      </c>
    </row>
    <row r="18" spans="1:16" ht="20.25" x14ac:dyDescent="0.3">
      <c r="A18" s="215" t="s">
        <v>15</v>
      </c>
      <c r="B18" s="210" t="s">
        <v>194</v>
      </c>
      <c r="C18" s="213">
        <v>3</v>
      </c>
      <c r="D18" s="213">
        <v>1</v>
      </c>
      <c r="E18" s="212">
        <f>D18/C18*100</f>
        <v>33.333333333333329</v>
      </c>
      <c r="F18" s="430"/>
      <c r="G18" s="431"/>
      <c r="H18" s="431"/>
      <c r="I18" s="431"/>
      <c r="J18" s="431"/>
      <c r="K18" s="431"/>
      <c r="L18" s="209" t="s">
        <v>292</v>
      </c>
      <c r="M18" s="210" t="s">
        <v>297</v>
      </c>
      <c r="N18" s="213">
        <v>4</v>
      </c>
      <c r="O18" s="213">
        <v>1</v>
      </c>
      <c r="P18" s="214">
        <f>O18/N18*100</f>
        <v>25</v>
      </c>
    </row>
    <row r="19" spans="1:16" ht="20.25" x14ac:dyDescent="0.3">
      <c r="A19" s="209" t="s">
        <v>20</v>
      </c>
      <c r="B19" s="210" t="s">
        <v>195</v>
      </c>
      <c r="C19" s="211">
        <v>3</v>
      </c>
      <c r="D19" s="211">
        <v>1</v>
      </c>
      <c r="E19" s="212">
        <f>D19/C19*100</f>
        <v>33.333333333333329</v>
      </c>
      <c r="F19" s="430"/>
      <c r="G19" s="431"/>
      <c r="H19" s="431"/>
      <c r="I19" s="431"/>
      <c r="J19" s="431"/>
      <c r="K19" s="431"/>
      <c r="L19" s="209" t="s">
        <v>271</v>
      </c>
      <c r="M19" s="210" t="s">
        <v>297</v>
      </c>
      <c r="N19" s="213">
        <v>2</v>
      </c>
      <c r="O19" s="213">
        <v>0</v>
      </c>
      <c r="P19" s="214">
        <f>O19/N19*100</f>
        <v>0</v>
      </c>
    </row>
    <row r="20" spans="1:16" ht="20.25" x14ac:dyDescent="0.3">
      <c r="A20" s="215" t="s">
        <v>148</v>
      </c>
      <c r="B20" s="210" t="s">
        <v>195</v>
      </c>
      <c r="C20" s="213">
        <v>11</v>
      </c>
      <c r="D20" s="213">
        <v>3</v>
      </c>
      <c r="E20" s="212">
        <f>D20/C20*100</f>
        <v>27.27272727272727</v>
      </c>
      <c r="F20" s="430"/>
      <c r="G20" s="431"/>
      <c r="H20" s="431"/>
      <c r="I20" s="431"/>
      <c r="J20" s="431"/>
      <c r="K20" s="431"/>
      <c r="L20" s="209" t="s">
        <v>27</v>
      </c>
      <c r="M20" s="210" t="s">
        <v>181</v>
      </c>
      <c r="N20" s="211">
        <v>1</v>
      </c>
      <c r="O20" s="211">
        <v>0</v>
      </c>
      <c r="P20" s="214">
        <f>O20/N20*100</f>
        <v>0</v>
      </c>
    </row>
    <row r="21" spans="1:16" ht="20.25" x14ac:dyDescent="0.3">
      <c r="A21" s="209" t="s">
        <v>12</v>
      </c>
      <c r="B21" s="210" t="s">
        <v>194</v>
      </c>
      <c r="C21" s="211">
        <v>11</v>
      </c>
      <c r="D21" s="211">
        <v>3</v>
      </c>
      <c r="E21" s="212">
        <f>D21/C21*100</f>
        <v>27.27272727272727</v>
      </c>
      <c r="F21" s="430"/>
      <c r="G21" s="431"/>
      <c r="H21" s="431"/>
      <c r="I21" s="431"/>
      <c r="J21" s="431"/>
      <c r="K21" s="431"/>
      <c r="L21" s="209" t="s">
        <v>15</v>
      </c>
      <c r="M21" s="210" t="s">
        <v>194</v>
      </c>
      <c r="N21" s="211">
        <v>1</v>
      </c>
      <c r="O21" s="211">
        <v>0</v>
      </c>
      <c r="P21" s="214">
        <f>O21/N21*100</f>
        <v>0</v>
      </c>
    </row>
    <row r="22" spans="1:16" ht="20.25" x14ac:dyDescent="0.3">
      <c r="A22" s="329" t="s">
        <v>4</v>
      </c>
      <c r="B22" s="330" t="s">
        <v>194</v>
      </c>
      <c r="C22" s="331">
        <v>10</v>
      </c>
      <c r="D22" s="331">
        <v>1</v>
      </c>
      <c r="E22" s="332">
        <f>D22/C22*100</f>
        <v>10</v>
      </c>
      <c r="F22" s="430"/>
      <c r="G22" s="431"/>
      <c r="H22" s="431"/>
      <c r="I22" s="431"/>
      <c r="J22" s="431"/>
      <c r="K22" s="431"/>
      <c r="L22" s="209" t="s">
        <v>21</v>
      </c>
      <c r="M22" s="210" t="s">
        <v>180</v>
      </c>
      <c r="N22" s="211">
        <v>1</v>
      </c>
      <c r="O22" s="211">
        <v>0</v>
      </c>
      <c r="P22" s="214">
        <f>O22/N22*100</f>
        <v>0</v>
      </c>
    </row>
    <row r="23" spans="1:16" ht="20.25" x14ac:dyDescent="0.3">
      <c r="A23" s="329" t="s">
        <v>14</v>
      </c>
      <c r="B23" s="330" t="s">
        <v>194</v>
      </c>
      <c r="C23" s="331">
        <v>2</v>
      </c>
      <c r="D23" s="331">
        <v>0</v>
      </c>
      <c r="E23" s="332">
        <f>D23/C23*100</f>
        <v>0</v>
      </c>
      <c r="F23" s="430"/>
      <c r="G23" s="431"/>
      <c r="H23" s="431"/>
      <c r="I23" s="431"/>
      <c r="J23" s="431"/>
      <c r="K23" s="431"/>
      <c r="L23" s="333"/>
      <c r="M23" s="334"/>
      <c r="N23" s="335"/>
      <c r="O23" s="335"/>
      <c r="P23" s="336"/>
    </row>
    <row r="24" spans="1:16" ht="20.25" x14ac:dyDescent="0.3">
      <c r="A24" s="209" t="s">
        <v>292</v>
      </c>
      <c r="B24" s="210" t="s">
        <v>297</v>
      </c>
      <c r="C24" s="331">
        <v>1</v>
      </c>
      <c r="D24" s="331">
        <v>0</v>
      </c>
      <c r="E24" s="332">
        <f>D24/C24*100</f>
        <v>0</v>
      </c>
      <c r="F24" s="430"/>
      <c r="G24" s="431"/>
      <c r="H24" s="431"/>
      <c r="I24" s="431"/>
      <c r="J24" s="431"/>
      <c r="K24" s="431"/>
      <c r="L24" s="333"/>
      <c r="M24" s="334"/>
      <c r="N24" s="335"/>
      <c r="O24" s="335"/>
      <c r="P24" s="336"/>
    </row>
    <row r="25" spans="1:16" ht="21" thickBot="1" x14ac:dyDescent="0.35">
      <c r="A25" s="325" t="s">
        <v>241</v>
      </c>
      <c r="B25" s="326" t="s">
        <v>195</v>
      </c>
      <c r="C25" s="327">
        <v>1</v>
      </c>
      <c r="D25" s="327">
        <v>0</v>
      </c>
      <c r="E25" s="328">
        <f>D25/C25*100</f>
        <v>0</v>
      </c>
      <c r="F25" s="433"/>
      <c r="G25" s="434"/>
      <c r="H25" s="434"/>
      <c r="I25" s="434"/>
      <c r="J25" s="434"/>
      <c r="K25" s="434"/>
      <c r="L25" s="134"/>
      <c r="M25" s="135"/>
      <c r="N25" s="136"/>
      <c r="O25" s="136"/>
      <c r="P25" s="141"/>
    </row>
  </sheetData>
  <sortState ref="L4:P22">
    <sortCondition descending="1" ref="P4:P22"/>
    <sortCondition descending="1" ref="O4:O22"/>
    <sortCondition descending="1" ref="N4:N22"/>
  </sortState>
  <mergeCells count="5">
    <mergeCell ref="A1:E1"/>
    <mergeCell ref="F1:K25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2"/>
  <sheetViews>
    <sheetView zoomScale="75" zoomScaleNormal="75" workbookViewId="0">
      <selection activeCell="J34" sqref="J34"/>
    </sheetView>
  </sheetViews>
  <sheetFormatPr defaultColWidth="8.85546875" defaultRowHeight="15" x14ac:dyDescent="0.25"/>
  <cols>
    <col min="1" max="1" width="31.140625" style="122" customWidth="1"/>
    <col min="2" max="2" width="23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2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201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201</v>
      </c>
      <c r="M2" s="437"/>
      <c r="N2" s="437"/>
      <c r="O2" s="437"/>
      <c r="P2" s="438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207" t="s">
        <v>19</v>
      </c>
      <c r="B4" s="197" t="s">
        <v>157</v>
      </c>
      <c r="C4" s="198">
        <v>2</v>
      </c>
      <c r="D4" s="198">
        <v>2</v>
      </c>
      <c r="E4" s="199">
        <f>D4/C4*100</f>
        <v>100</v>
      </c>
      <c r="F4" s="430"/>
      <c r="G4" s="431"/>
      <c r="H4" s="431"/>
      <c r="I4" s="431"/>
      <c r="J4" s="431"/>
      <c r="K4" s="432"/>
      <c r="L4" s="196" t="s">
        <v>4</v>
      </c>
      <c r="M4" s="197" t="s">
        <v>194</v>
      </c>
      <c r="N4" s="208">
        <v>2</v>
      </c>
      <c r="O4" s="208">
        <v>2</v>
      </c>
      <c r="P4" s="206">
        <f>O4/N4*100</f>
        <v>100</v>
      </c>
    </row>
    <row r="5" spans="1:16" ht="20.25" x14ac:dyDescent="0.3">
      <c r="A5" s="207" t="s">
        <v>7</v>
      </c>
      <c r="B5" s="197" t="s">
        <v>194</v>
      </c>
      <c r="C5" s="208">
        <v>1</v>
      </c>
      <c r="D5" s="208">
        <v>1</v>
      </c>
      <c r="E5" s="199">
        <f>D5/C5*100</f>
        <v>100</v>
      </c>
      <c r="F5" s="430"/>
      <c r="G5" s="431"/>
      <c r="H5" s="431"/>
      <c r="I5" s="431"/>
      <c r="J5" s="431"/>
      <c r="K5" s="432"/>
      <c r="L5" s="207" t="s">
        <v>11</v>
      </c>
      <c r="M5" s="197" t="s">
        <v>194</v>
      </c>
      <c r="N5" s="198">
        <v>1</v>
      </c>
      <c r="O5" s="198">
        <v>1</v>
      </c>
      <c r="P5" s="206">
        <f>O5/N5*100</f>
        <v>100</v>
      </c>
    </row>
    <row r="6" spans="1:16" ht="20.25" x14ac:dyDescent="0.3">
      <c r="A6" s="207" t="s">
        <v>148</v>
      </c>
      <c r="B6" s="197" t="s">
        <v>195</v>
      </c>
      <c r="C6" s="208">
        <v>1</v>
      </c>
      <c r="D6" s="208">
        <v>1</v>
      </c>
      <c r="E6" s="199">
        <f>D6/C6*100</f>
        <v>100</v>
      </c>
      <c r="F6" s="430"/>
      <c r="G6" s="431"/>
      <c r="H6" s="431"/>
      <c r="I6" s="431"/>
      <c r="J6" s="431"/>
      <c r="K6" s="432"/>
      <c r="L6" s="207" t="s">
        <v>6</v>
      </c>
      <c r="M6" s="197" t="s">
        <v>194</v>
      </c>
      <c r="N6" s="208">
        <v>1</v>
      </c>
      <c r="O6" s="208">
        <v>1</v>
      </c>
      <c r="P6" s="206">
        <f>O6/N6*100</f>
        <v>100</v>
      </c>
    </row>
    <row r="7" spans="1:16" ht="20.25" x14ac:dyDescent="0.3">
      <c r="A7" s="196" t="s">
        <v>271</v>
      </c>
      <c r="B7" s="197" t="s">
        <v>297</v>
      </c>
      <c r="C7" s="198">
        <v>1</v>
      </c>
      <c r="D7" s="198">
        <v>1</v>
      </c>
      <c r="E7" s="199">
        <f>D7/C7*100</f>
        <v>100</v>
      </c>
      <c r="F7" s="430"/>
      <c r="G7" s="431"/>
      <c r="H7" s="431"/>
      <c r="I7" s="431"/>
      <c r="J7" s="431"/>
      <c r="K7" s="432"/>
      <c r="L7" s="207" t="s">
        <v>292</v>
      </c>
      <c r="M7" s="197" t="s">
        <v>297</v>
      </c>
      <c r="N7" s="208">
        <v>1</v>
      </c>
      <c r="O7" s="208">
        <v>1</v>
      </c>
      <c r="P7" s="206">
        <f>O7/N7*100</f>
        <v>100</v>
      </c>
    </row>
    <row r="8" spans="1:16" ht="20.25" x14ac:dyDescent="0.3">
      <c r="A8" s="196" t="s">
        <v>11</v>
      </c>
      <c r="B8" s="197" t="s">
        <v>194</v>
      </c>
      <c r="C8" s="198">
        <v>3</v>
      </c>
      <c r="D8" s="198">
        <v>2</v>
      </c>
      <c r="E8" s="199">
        <f>D8/C8*100</f>
        <v>66.666666666666657</v>
      </c>
      <c r="F8" s="430"/>
      <c r="G8" s="431"/>
      <c r="H8" s="431"/>
      <c r="I8" s="431"/>
      <c r="J8" s="431"/>
      <c r="K8" s="432"/>
      <c r="L8" s="140" t="s">
        <v>271</v>
      </c>
      <c r="M8" s="127" t="s">
        <v>297</v>
      </c>
      <c r="N8" s="125">
        <v>2</v>
      </c>
      <c r="O8" s="125">
        <v>1</v>
      </c>
      <c r="P8" s="133">
        <f>O8/N8*100</f>
        <v>50</v>
      </c>
    </row>
    <row r="9" spans="1:16" ht="20.25" x14ac:dyDescent="0.3">
      <c r="A9" s="128" t="s">
        <v>6</v>
      </c>
      <c r="B9" s="127" t="s">
        <v>194</v>
      </c>
      <c r="C9" s="126">
        <v>4</v>
      </c>
      <c r="D9" s="126">
        <v>2</v>
      </c>
      <c r="E9" s="138">
        <f>D9/C9*100</f>
        <v>50</v>
      </c>
      <c r="F9" s="430"/>
      <c r="G9" s="431"/>
      <c r="H9" s="431"/>
      <c r="I9" s="431"/>
      <c r="J9" s="431"/>
      <c r="K9" s="432"/>
      <c r="L9" s="209" t="s">
        <v>7</v>
      </c>
      <c r="M9" s="210" t="s">
        <v>194</v>
      </c>
      <c r="N9" s="213">
        <v>2</v>
      </c>
      <c r="O9" s="213">
        <v>0</v>
      </c>
      <c r="P9" s="214">
        <f>O9/N9*100</f>
        <v>0</v>
      </c>
    </row>
    <row r="10" spans="1:16" ht="20.25" x14ac:dyDescent="0.3">
      <c r="A10" s="140" t="s">
        <v>292</v>
      </c>
      <c r="B10" s="127" t="s">
        <v>297</v>
      </c>
      <c r="C10" s="126">
        <v>2</v>
      </c>
      <c r="D10" s="126">
        <v>1</v>
      </c>
      <c r="E10" s="138">
        <f>D10/C10*100</f>
        <v>50</v>
      </c>
      <c r="F10" s="430"/>
      <c r="G10" s="431"/>
      <c r="H10" s="431"/>
      <c r="I10" s="431"/>
      <c r="J10" s="431"/>
      <c r="K10" s="432"/>
      <c r="L10" s="209" t="s">
        <v>8</v>
      </c>
      <c r="M10" s="210" t="s">
        <v>195</v>
      </c>
      <c r="N10" s="213">
        <v>1</v>
      </c>
      <c r="O10" s="213">
        <v>0</v>
      </c>
      <c r="P10" s="214">
        <f>O10/N10*100</f>
        <v>0</v>
      </c>
    </row>
    <row r="11" spans="1:16" ht="20.25" x14ac:dyDescent="0.3">
      <c r="A11" s="128" t="s">
        <v>12</v>
      </c>
      <c r="B11" s="127" t="s">
        <v>194</v>
      </c>
      <c r="C11" s="125">
        <v>2</v>
      </c>
      <c r="D11" s="125">
        <v>1</v>
      </c>
      <c r="E11" s="138">
        <f>D11/C11*100</f>
        <v>50</v>
      </c>
      <c r="F11" s="430"/>
      <c r="G11" s="431"/>
      <c r="H11" s="431"/>
      <c r="I11" s="431"/>
      <c r="J11" s="431"/>
      <c r="K11" s="432"/>
      <c r="L11" s="215" t="s">
        <v>21</v>
      </c>
      <c r="M11" s="210" t="s">
        <v>180</v>
      </c>
      <c r="N11" s="213">
        <v>1</v>
      </c>
      <c r="O11" s="213">
        <v>0</v>
      </c>
      <c r="P11" s="214">
        <f>O11/N11*100</f>
        <v>0</v>
      </c>
    </row>
    <row r="12" spans="1:16" ht="20.25" x14ac:dyDescent="0.3">
      <c r="A12" s="209" t="s">
        <v>24</v>
      </c>
      <c r="B12" s="210" t="s">
        <v>195</v>
      </c>
      <c r="C12" s="213">
        <v>1</v>
      </c>
      <c r="D12" s="213">
        <v>0</v>
      </c>
      <c r="E12" s="212">
        <f>D12/C12*100</f>
        <v>0</v>
      </c>
      <c r="F12" s="430"/>
      <c r="G12" s="431"/>
      <c r="H12" s="431"/>
      <c r="I12" s="431"/>
      <c r="J12" s="431"/>
      <c r="K12" s="432"/>
      <c r="L12" s="209" t="s">
        <v>19</v>
      </c>
      <c r="M12" s="210" t="s">
        <v>157</v>
      </c>
      <c r="N12" s="211">
        <v>1</v>
      </c>
      <c r="O12" s="211">
        <v>0</v>
      </c>
      <c r="P12" s="214">
        <f>O12/N12*100</f>
        <v>0</v>
      </c>
    </row>
    <row r="13" spans="1:16" ht="20.25" x14ac:dyDescent="0.3">
      <c r="A13" s="215" t="s">
        <v>14</v>
      </c>
      <c r="B13" s="210" t="s">
        <v>194</v>
      </c>
      <c r="C13" s="213">
        <v>1</v>
      </c>
      <c r="D13" s="213">
        <v>0</v>
      </c>
      <c r="E13" s="212">
        <f>D13/C13*100</f>
        <v>0</v>
      </c>
      <c r="F13" s="430"/>
      <c r="G13" s="431"/>
      <c r="H13" s="431"/>
      <c r="I13" s="431"/>
      <c r="J13" s="431"/>
      <c r="K13" s="432"/>
      <c r="L13" s="128"/>
      <c r="M13" s="127"/>
      <c r="N13" s="126"/>
      <c r="O13" s="126"/>
      <c r="P13" s="133"/>
    </row>
    <row r="14" spans="1:16" ht="20.25" x14ac:dyDescent="0.3">
      <c r="A14" s="209" t="s">
        <v>241</v>
      </c>
      <c r="B14" s="210" t="s">
        <v>195</v>
      </c>
      <c r="C14" s="213">
        <v>1</v>
      </c>
      <c r="D14" s="213">
        <v>0</v>
      </c>
      <c r="E14" s="212">
        <f>D14/C14*100</f>
        <v>0</v>
      </c>
      <c r="F14" s="430"/>
      <c r="G14" s="431"/>
      <c r="H14" s="431"/>
      <c r="I14" s="431"/>
      <c r="J14" s="431"/>
      <c r="K14" s="432"/>
      <c r="L14" s="128"/>
      <c r="M14" s="127"/>
      <c r="N14" s="125"/>
      <c r="O14" s="125"/>
      <c r="P14" s="133"/>
    </row>
    <row r="15" spans="1:16" ht="20.25" x14ac:dyDescent="0.3">
      <c r="A15" s="128"/>
      <c r="B15" s="127"/>
      <c r="C15" s="125"/>
      <c r="D15" s="125"/>
      <c r="E15" s="138"/>
      <c r="F15" s="430"/>
      <c r="G15" s="431"/>
      <c r="H15" s="431"/>
      <c r="I15" s="431"/>
      <c r="J15" s="431"/>
      <c r="K15" s="432"/>
      <c r="L15" s="128"/>
      <c r="M15" s="127"/>
      <c r="N15" s="126"/>
      <c r="O15" s="126"/>
      <c r="P15" s="133"/>
    </row>
    <row r="16" spans="1:16" ht="20.25" x14ac:dyDescent="0.3">
      <c r="A16" s="128"/>
      <c r="B16" s="127"/>
      <c r="C16" s="125"/>
      <c r="D16" s="125"/>
      <c r="E16" s="138"/>
      <c r="F16" s="430"/>
      <c r="G16" s="431"/>
      <c r="H16" s="431"/>
      <c r="I16" s="431"/>
      <c r="J16" s="431"/>
      <c r="K16" s="432"/>
      <c r="L16" s="128"/>
      <c r="M16" s="127"/>
      <c r="N16" s="125"/>
      <c r="O16" s="125"/>
      <c r="P16" s="133"/>
    </row>
    <row r="17" spans="1:16" ht="20.25" x14ac:dyDescent="0.3">
      <c r="A17" s="128"/>
      <c r="B17" s="127"/>
      <c r="C17" s="125"/>
      <c r="D17" s="125"/>
      <c r="E17" s="138"/>
      <c r="F17" s="430"/>
      <c r="G17" s="431"/>
      <c r="H17" s="431"/>
      <c r="I17" s="431"/>
      <c r="J17" s="431"/>
      <c r="K17" s="432"/>
      <c r="L17" s="128"/>
      <c r="M17" s="127"/>
      <c r="N17" s="126"/>
      <c r="O17" s="126"/>
      <c r="P17" s="133"/>
    </row>
    <row r="18" spans="1:16" ht="20.25" x14ac:dyDescent="0.3">
      <c r="A18" s="128"/>
      <c r="B18" s="127"/>
      <c r="C18" s="125"/>
      <c r="D18" s="125"/>
      <c r="E18" s="138"/>
      <c r="F18" s="430"/>
      <c r="G18" s="431"/>
      <c r="H18" s="431"/>
      <c r="I18" s="431"/>
      <c r="J18" s="431"/>
      <c r="K18" s="432"/>
      <c r="L18" s="128"/>
      <c r="M18" s="127"/>
      <c r="N18" s="126"/>
      <c r="O18" s="126"/>
      <c r="P18" s="133"/>
    </row>
    <row r="19" spans="1:16" ht="20.25" x14ac:dyDescent="0.3">
      <c r="A19" s="128"/>
      <c r="B19" s="127"/>
      <c r="C19" s="125"/>
      <c r="D19" s="125"/>
      <c r="E19" s="138"/>
      <c r="F19" s="430"/>
      <c r="G19" s="431"/>
      <c r="H19" s="431"/>
      <c r="I19" s="431"/>
      <c r="J19" s="431"/>
      <c r="K19" s="432"/>
      <c r="L19" s="128"/>
      <c r="M19" s="127"/>
      <c r="N19" s="125"/>
      <c r="O19" s="125"/>
      <c r="P19" s="133"/>
    </row>
    <row r="20" spans="1:16" ht="20.25" x14ac:dyDescent="0.3">
      <c r="A20" s="128"/>
      <c r="B20" s="127"/>
      <c r="C20" s="126"/>
      <c r="D20" s="126"/>
      <c r="E20" s="138"/>
      <c r="F20" s="430"/>
      <c r="G20" s="431"/>
      <c r="H20" s="431"/>
      <c r="I20" s="431"/>
      <c r="J20" s="431"/>
      <c r="K20" s="432"/>
      <c r="L20" s="128"/>
      <c r="M20" s="127"/>
      <c r="N20" s="125"/>
      <c r="O20" s="125"/>
      <c r="P20" s="133"/>
    </row>
    <row r="21" spans="1:16" ht="20.25" x14ac:dyDescent="0.3">
      <c r="A21" s="128"/>
      <c r="B21" s="127"/>
      <c r="C21" s="125"/>
      <c r="D21" s="125"/>
      <c r="E21" s="138"/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1" thickBot="1" x14ac:dyDescent="0.35">
      <c r="A22" s="134"/>
      <c r="B22" s="135"/>
      <c r="C22" s="136"/>
      <c r="D22" s="136"/>
      <c r="E22" s="139"/>
      <c r="F22" s="433"/>
      <c r="G22" s="434"/>
      <c r="H22" s="434"/>
      <c r="I22" s="434"/>
      <c r="J22" s="434"/>
      <c r="K22" s="435"/>
      <c r="L22" s="134"/>
      <c r="M22" s="135"/>
      <c r="N22" s="136"/>
      <c r="O22" s="136"/>
      <c r="P22" s="141"/>
    </row>
  </sheetData>
  <sortState ref="A4:E14">
    <sortCondition descending="1" ref="E4:E14"/>
    <sortCondition descending="1" ref="D4:D14"/>
    <sortCondition descending="1" ref="C4:C14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2"/>
  <sheetViews>
    <sheetView zoomScale="75" zoomScaleNormal="75" workbookViewId="0">
      <selection activeCell="L32" sqref="L32"/>
    </sheetView>
  </sheetViews>
  <sheetFormatPr defaultColWidth="8.85546875" defaultRowHeight="15" x14ac:dyDescent="0.25"/>
  <cols>
    <col min="1" max="1" width="31.140625" style="122" customWidth="1"/>
    <col min="2" max="2" width="23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2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221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221</v>
      </c>
      <c r="M2" s="437"/>
      <c r="N2" s="437"/>
      <c r="O2" s="437"/>
      <c r="P2" s="438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207" t="s">
        <v>202</v>
      </c>
      <c r="B4" s="197" t="s">
        <v>212</v>
      </c>
      <c r="C4" s="208">
        <v>1</v>
      </c>
      <c r="D4" s="208">
        <v>1</v>
      </c>
      <c r="E4" s="199">
        <f t="shared" ref="E4:E10" si="0">D4/C4*100</f>
        <v>100</v>
      </c>
      <c r="F4" s="430"/>
      <c r="G4" s="431"/>
      <c r="H4" s="431"/>
      <c r="I4" s="431"/>
      <c r="J4" s="431"/>
      <c r="K4" s="432"/>
      <c r="L4" s="207" t="s">
        <v>5</v>
      </c>
      <c r="M4" s="197" t="s">
        <v>194</v>
      </c>
      <c r="N4" s="208">
        <v>1</v>
      </c>
      <c r="O4" s="208">
        <v>1</v>
      </c>
      <c r="P4" s="206">
        <f>O4/N4*100</f>
        <v>100</v>
      </c>
    </row>
    <row r="5" spans="1:16" ht="20.25" x14ac:dyDescent="0.3">
      <c r="A5" s="207" t="s">
        <v>15</v>
      </c>
      <c r="B5" s="197" t="s">
        <v>194</v>
      </c>
      <c r="C5" s="208">
        <v>1</v>
      </c>
      <c r="D5" s="208">
        <v>1</v>
      </c>
      <c r="E5" s="199">
        <f t="shared" si="0"/>
        <v>100</v>
      </c>
      <c r="F5" s="430"/>
      <c r="G5" s="431"/>
      <c r="H5" s="431"/>
      <c r="I5" s="431"/>
      <c r="J5" s="431"/>
      <c r="K5" s="432"/>
      <c r="L5" s="207" t="s">
        <v>6</v>
      </c>
      <c r="M5" s="197" t="s">
        <v>194</v>
      </c>
      <c r="N5" s="208">
        <v>1</v>
      </c>
      <c r="O5" s="208">
        <v>1</v>
      </c>
      <c r="P5" s="206">
        <f>O5/N5*100</f>
        <v>100</v>
      </c>
    </row>
    <row r="6" spans="1:16" ht="20.25" x14ac:dyDescent="0.3">
      <c r="A6" s="128" t="s">
        <v>27</v>
      </c>
      <c r="B6" s="127" t="s">
        <v>181</v>
      </c>
      <c r="C6" s="125">
        <v>2</v>
      </c>
      <c r="D6" s="125">
        <v>1</v>
      </c>
      <c r="E6" s="138">
        <f t="shared" si="0"/>
        <v>50</v>
      </c>
      <c r="F6" s="430"/>
      <c r="G6" s="431"/>
      <c r="H6" s="431"/>
      <c r="I6" s="431"/>
      <c r="J6" s="431"/>
      <c r="K6" s="432"/>
      <c r="L6" s="209" t="s">
        <v>203</v>
      </c>
      <c r="M6" s="210" t="s">
        <v>194</v>
      </c>
      <c r="N6" s="211">
        <v>2</v>
      </c>
      <c r="O6" s="211">
        <v>0</v>
      </c>
      <c r="P6" s="214">
        <f>O6/N6*100</f>
        <v>0</v>
      </c>
    </row>
    <row r="7" spans="1:16" ht="20.25" x14ac:dyDescent="0.3">
      <c r="A7" s="209" t="s">
        <v>5</v>
      </c>
      <c r="B7" s="210" t="s">
        <v>194</v>
      </c>
      <c r="C7" s="213">
        <v>3</v>
      </c>
      <c r="D7" s="213">
        <v>0</v>
      </c>
      <c r="E7" s="212">
        <f t="shared" si="0"/>
        <v>0</v>
      </c>
      <c r="F7" s="430"/>
      <c r="G7" s="431"/>
      <c r="H7" s="431"/>
      <c r="I7" s="431"/>
      <c r="J7" s="431"/>
      <c r="K7" s="432"/>
      <c r="L7" s="209" t="s">
        <v>24</v>
      </c>
      <c r="M7" s="210" t="s">
        <v>195</v>
      </c>
      <c r="N7" s="211">
        <v>2</v>
      </c>
      <c r="O7" s="211">
        <v>0</v>
      </c>
      <c r="P7" s="214">
        <f>O7/N7*100</f>
        <v>0</v>
      </c>
    </row>
    <row r="8" spans="1:16" ht="20.25" x14ac:dyDescent="0.3">
      <c r="A8" s="209" t="s">
        <v>6</v>
      </c>
      <c r="B8" s="210" t="s">
        <v>194</v>
      </c>
      <c r="C8" s="213">
        <v>2</v>
      </c>
      <c r="D8" s="213">
        <v>0</v>
      </c>
      <c r="E8" s="212">
        <f t="shared" si="0"/>
        <v>0</v>
      </c>
      <c r="F8" s="430"/>
      <c r="G8" s="431"/>
      <c r="H8" s="431"/>
      <c r="I8" s="431"/>
      <c r="J8" s="431"/>
      <c r="K8" s="432"/>
      <c r="L8" s="209" t="s">
        <v>202</v>
      </c>
      <c r="M8" s="210" t="s">
        <v>212</v>
      </c>
      <c r="N8" s="213">
        <v>2</v>
      </c>
      <c r="O8" s="213">
        <v>0</v>
      </c>
      <c r="P8" s="214">
        <f>O8/N8*100</f>
        <v>0</v>
      </c>
    </row>
    <row r="9" spans="1:16" ht="20.25" x14ac:dyDescent="0.3">
      <c r="A9" s="209" t="s">
        <v>7</v>
      </c>
      <c r="B9" s="210" t="s">
        <v>194</v>
      </c>
      <c r="C9" s="211">
        <v>1</v>
      </c>
      <c r="D9" s="211">
        <v>0</v>
      </c>
      <c r="E9" s="212">
        <f t="shared" si="0"/>
        <v>0</v>
      </c>
      <c r="F9" s="430"/>
      <c r="G9" s="431"/>
      <c r="H9" s="431"/>
      <c r="I9" s="431"/>
      <c r="J9" s="431"/>
      <c r="K9" s="432"/>
      <c r="L9" s="128"/>
      <c r="M9" s="127"/>
      <c r="N9" s="126"/>
      <c r="O9" s="126"/>
      <c r="P9" s="133"/>
    </row>
    <row r="10" spans="1:16" ht="20.25" x14ac:dyDescent="0.3">
      <c r="A10" s="209" t="s">
        <v>203</v>
      </c>
      <c r="B10" s="210" t="s">
        <v>194</v>
      </c>
      <c r="C10" s="213">
        <v>1</v>
      </c>
      <c r="D10" s="213">
        <v>0</v>
      </c>
      <c r="E10" s="212">
        <f t="shared" si="0"/>
        <v>0</v>
      </c>
      <c r="F10" s="430"/>
      <c r="G10" s="431"/>
      <c r="H10" s="431"/>
      <c r="I10" s="431"/>
      <c r="J10" s="431"/>
      <c r="K10" s="432"/>
      <c r="L10" s="128"/>
      <c r="M10" s="127"/>
      <c r="N10" s="125"/>
      <c r="O10" s="125"/>
      <c r="P10" s="133"/>
    </row>
    <row r="11" spans="1:16" ht="20.25" x14ac:dyDescent="0.3">
      <c r="A11" s="128"/>
      <c r="B11" s="127"/>
      <c r="C11" s="125"/>
      <c r="D11" s="125"/>
      <c r="E11" s="138"/>
      <c r="F11" s="430"/>
      <c r="G11" s="431"/>
      <c r="H11" s="431"/>
      <c r="I11" s="431"/>
      <c r="J11" s="431"/>
      <c r="K11" s="432"/>
      <c r="L11" s="128"/>
      <c r="M11" s="127"/>
      <c r="N11" s="125"/>
      <c r="O11" s="125"/>
      <c r="P11" s="133"/>
    </row>
    <row r="12" spans="1:16" ht="20.25" x14ac:dyDescent="0.3">
      <c r="A12" s="128"/>
      <c r="B12" s="127"/>
      <c r="C12" s="125"/>
      <c r="D12" s="125"/>
      <c r="E12" s="138"/>
      <c r="F12" s="430"/>
      <c r="G12" s="431"/>
      <c r="H12" s="431"/>
      <c r="I12" s="431"/>
      <c r="J12" s="431"/>
      <c r="K12" s="432"/>
      <c r="L12" s="128"/>
      <c r="M12" s="127"/>
      <c r="N12" s="126"/>
      <c r="O12" s="126"/>
      <c r="P12" s="133"/>
    </row>
    <row r="13" spans="1:16" ht="20.25" x14ac:dyDescent="0.3">
      <c r="A13" s="140"/>
      <c r="B13" s="127"/>
      <c r="C13" s="125"/>
      <c r="D13" s="125"/>
      <c r="E13" s="138"/>
      <c r="F13" s="430"/>
      <c r="G13" s="431"/>
      <c r="H13" s="431"/>
      <c r="I13" s="431"/>
      <c r="J13" s="431"/>
      <c r="K13" s="432"/>
      <c r="L13" s="140"/>
      <c r="M13" s="127"/>
      <c r="N13" s="126"/>
      <c r="O13" s="126"/>
      <c r="P13" s="133"/>
    </row>
    <row r="14" spans="1:16" ht="20.25" x14ac:dyDescent="0.3">
      <c r="A14" s="128"/>
      <c r="B14" s="127"/>
      <c r="C14" s="126"/>
      <c r="D14" s="126"/>
      <c r="E14" s="138"/>
      <c r="F14" s="430"/>
      <c r="G14" s="431"/>
      <c r="H14" s="431"/>
      <c r="I14" s="431"/>
      <c r="J14" s="431"/>
      <c r="K14" s="432"/>
      <c r="L14" s="128"/>
      <c r="M14" s="127"/>
      <c r="N14" s="125"/>
      <c r="O14" s="125"/>
      <c r="P14" s="133"/>
    </row>
    <row r="15" spans="1:16" ht="20.25" x14ac:dyDescent="0.3">
      <c r="A15" s="128"/>
      <c r="B15" s="127"/>
      <c r="C15" s="125"/>
      <c r="D15" s="125"/>
      <c r="E15" s="138"/>
      <c r="F15" s="430"/>
      <c r="G15" s="431"/>
      <c r="H15" s="431"/>
      <c r="I15" s="431"/>
      <c r="J15" s="431"/>
      <c r="K15" s="432"/>
      <c r="L15" s="128"/>
      <c r="M15" s="127"/>
      <c r="N15" s="126"/>
      <c r="O15" s="126"/>
      <c r="P15" s="133"/>
    </row>
    <row r="16" spans="1:16" ht="20.25" x14ac:dyDescent="0.3">
      <c r="A16" s="128"/>
      <c r="B16" s="127"/>
      <c r="C16" s="125"/>
      <c r="D16" s="125"/>
      <c r="E16" s="138"/>
      <c r="F16" s="430"/>
      <c r="G16" s="431"/>
      <c r="H16" s="431"/>
      <c r="I16" s="431"/>
      <c r="J16" s="431"/>
      <c r="K16" s="432"/>
      <c r="L16" s="128"/>
      <c r="M16" s="127"/>
      <c r="N16" s="125"/>
      <c r="O16" s="125"/>
      <c r="P16" s="133"/>
    </row>
    <row r="17" spans="1:16" ht="20.25" x14ac:dyDescent="0.3">
      <c r="A17" s="128"/>
      <c r="B17" s="127"/>
      <c r="C17" s="125"/>
      <c r="D17" s="125"/>
      <c r="E17" s="138"/>
      <c r="F17" s="430"/>
      <c r="G17" s="431"/>
      <c r="H17" s="431"/>
      <c r="I17" s="431"/>
      <c r="J17" s="431"/>
      <c r="K17" s="432"/>
      <c r="L17" s="128"/>
      <c r="M17" s="127"/>
      <c r="N17" s="126"/>
      <c r="O17" s="126"/>
      <c r="P17" s="133"/>
    </row>
    <row r="18" spans="1:16" ht="20.25" x14ac:dyDescent="0.3">
      <c r="A18" s="140"/>
      <c r="B18" s="127"/>
      <c r="C18" s="125"/>
      <c r="D18" s="125"/>
      <c r="E18" s="138"/>
      <c r="F18" s="430"/>
      <c r="G18" s="431"/>
      <c r="H18" s="431"/>
      <c r="I18" s="431"/>
      <c r="J18" s="431"/>
      <c r="K18" s="432"/>
      <c r="L18" s="128"/>
      <c r="M18" s="127"/>
      <c r="N18" s="126"/>
      <c r="O18" s="126"/>
      <c r="P18" s="133"/>
    </row>
    <row r="19" spans="1:16" ht="20.25" x14ac:dyDescent="0.3">
      <c r="A19" s="128"/>
      <c r="B19" s="127"/>
      <c r="C19" s="125"/>
      <c r="D19" s="125"/>
      <c r="E19" s="138"/>
      <c r="F19" s="430"/>
      <c r="G19" s="431"/>
      <c r="H19" s="431"/>
      <c r="I19" s="431"/>
      <c r="J19" s="431"/>
      <c r="K19" s="432"/>
      <c r="L19" s="128"/>
      <c r="M19" s="127"/>
      <c r="N19" s="125"/>
      <c r="O19" s="125"/>
      <c r="P19" s="133"/>
    </row>
    <row r="20" spans="1:16" ht="20.25" x14ac:dyDescent="0.3">
      <c r="A20" s="140"/>
      <c r="B20" s="127"/>
      <c r="C20" s="126"/>
      <c r="D20" s="126"/>
      <c r="E20" s="138"/>
      <c r="F20" s="430"/>
      <c r="G20" s="431"/>
      <c r="H20" s="431"/>
      <c r="I20" s="431"/>
      <c r="J20" s="431"/>
      <c r="K20" s="432"/>
      <c r="L20" s="128"/>
      <c r="M20" s="127"/>
      <c r="N20" s="125"/>
      <c r="O20" s="125"/>
      <c r="P20" s="133"/>
    </row>
    <row r="21" spans="1:16" ht="20.25" x14ac:dyDescent="0.3">
      <c r="A21" s="128"/>
      <c r="B21" s="127"/>
      <c r="C21" s="125"/>
      <c r="D21" s="125"/>
      <c r="E21" s="138"/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1" thickBot="1" x14ac:dyDescent="0.35">
      <c r="A22" s="134"/>
      <c r="B22" s="135"/>
      <c r="C22" s="136"/>
      <c r="D22" s="136"/>
      <c r="E22" s="139"/>
      <c r="F22" s="433"/>
      <c r="G22" s="434"/>
      <c r="H22" s="434"/>
      <c r="I22" s="434"/>
      <c r="J22" s="434"/>
      <c r="K22" s="435"/>
      <c r="L22" s="134"/>
      <c r="M22" s="135"/>
      <c r="N22" s="136"/>
      <c r="O22" s="136"/>
      <c r="P22" s="141"/>
    </row>
  </sheetData>
  <sortState ref="A4:E10">
    <sortCondition descending="1" ref="E4:E10"/>
    <sortCondition descending="1" ref="D4:D10"/>
    <sortCondition descending="1" ref="C4:C10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2"/>
  <sheetViews>
    <sheetView zoomScale="75" zoomScaleNormal="75" workbookViewId="0">
      <selection activeCell="M31" sqref="M31"/>
    </sheetView>
  </sheetViews>
  <sheetFormatPr defaultColWidth="8.85546875" defaultRowHeight="15" x14ac:dyDescent="0.25"/>
  <cols>
    <col min="1" max="1" width="31.140625" style="122" customWidth="1"/>
    <col min="2" max="2" width="23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2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244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244</v>
      </c>
      <c r="M2" s="437"/>
      <c r="N2" s="437"/>
      <c r="O2" s="437"/>
      <c r="P2" s="438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207" t="s">
        <v>21</v>
      </c>
      <c r="B4" s="197" t="s">
        <v>180</v>
      </c>
      <c r="C4" s="208">
        <v>3</v>
      </c>
      <c r="D4" s="208">
        <v>3</v>
      </c>
      <c r="E4" s="199">
        <f t="shared" ref="E4:E16" si="0">D4/C4*100</f>
        <v>100</v>
      </c>
      <c r="F4" s="430"/>
      <c r="G4" s="431"/>
      <c r="H4" s="431"/>
      <c r="I4" s="431"/>
      <c r="J4" s="431"/>
      <c r="K4" s="432"/>
      <c r="L4" s="207" t="s">
        <v>3</v>
      </c>
      <c r="M4" s="197" t="s">
        <v>194</v>
      </c>
      <c r="N4" s="208">
        <v>2</v>
      </c>
      <c r="O4" s="208">
        <v>2</v>
      </c>
      <c r="P4" s="206">
        <f t="shared" ref="P4:P11" si="1">O4/N4*100</f>
        <v>100</v>
      </c>
    </row>
    <row r="5" spans="1:16" ht="20.25" x14ac:dyDescent="0.3">
      <c r="A5" s="207" t="s">
        <v>5</v>
      </c>
      <c r="B5" s="197" t="s">
        <v>194</v>
      </c>
      <c r="C5" s="198">
        <v>2</v>
      </c>
      <c r="D5" s="198">
        <v>2</v>
      </c>
      <c r="E5" s="199">
        <f t="shared" si="0"/>
        <v>100</v>
      </c>
      <c r="F5" s="430"/>
      <c r="G5" s="431"/>
      <c r="H5" s="431"/>
      <c r="I5" s="431"/>
      <c r="J5" s="431"/>
      <c r="K5" s="432"/>
      <c r="L5" s="207" t="s">
        <v>7</v>
      </c>
      <c r="M5" s="197" t="s">
        <v>194</v>
      </c>
      <c r="N5" s="208">
        <v>2</v>
      </c>
      <c r="O5" s="208">
        <v>2</v>
      </c>
      <c r="P5" s="206">
        <f t="shared" si="1"/>
        <v>100</v>
      </c>
    </row>
    <row r="6" spans="1:16" ht="20.25" x14ac:dyDescent="0.3">
      <c r="A6" s="207" t="s">
        <v>9</v>
      </c>
      <c r="B6" s="197" t="s">
        <v>194</v>
      </c>
      <c r="C6" s="208">
        <v>1</v>
      </c>
      <c r="D6" s="208">
        <v>1</v>
      </c>
      <c r="E6" s="199">
        <f t="shared" si="0"/>
        <v>100</v>
      </c>
      <c r="F6" s="430"/>
      <c r="G6" s="431"/>
      <c r="H6" s="431"/>
      <c r="I6" s="431"/>
      <c r="J6" s="431"/>
      <c r="K6" s="432"/>
      <c r="L6" s="207" t="s">
        <v>5</v>
      </c>
      <c r="M6" s="197" t="s">
        <v>194</v>
      </c>
      <c r="N6" s="208">
        <v>1</v>
      </c>
      <c r="O6" s="208">
        <v>1</v>
      </c>
      <c r="P6" s="206">
        <f t="shared" si="1"/>
        <v>100</v>
      </c>
    </row>
    <row r="7" spans="1:16" ht="20.25" x14ac:dyDescent="0.3">
      <c r="A7" s="207" t="s">
        <v>6</v>
      </c>
      <c r="B7" s="197" t="s">
        <v>194</v>
      </c>
      <c r="C7" s="198">
        <v>1</v>
      </c>
      <c r="D7" s="198">
        <v>1</v>
      </c>
      <c r="E7" s="199">
        <f t="shared" si="0"/>
        <v>100</v>
      </c>
      <c r="F7" s="430"/>
      <c r="G7" s="431"/>
      <c r="H7" s="431"/>
      <c r="I7" s="431"/>
      <c r="J7" s="431"/>
      <c r="K7" s="432"/>
      <c r="L7" s="128" t="s">
        <v>12</v>
      </c>
      <c r="M7" s="127" t="s">
        <v>194</v>
      </c>
      <c r="N7" s="126">
        <v>2</v>
      </c>
      <c r="O7" s="126">
        <v>1</v>
      </c>
      <c r="P7" s="133">
        <f t="shared" si="1"/>
        <v>50</v>
      </c>
    </row>
    <row r="8" spans="1:16" ht="20.25" x14ac:dyDescent="0.3">
      <c r="A8" s="207" t="s">
        <v>7</v>
      </c>
      <c r="B8" s="197" t="s">
        <v>194</v>
      </c>
      <c r="C8" s="208">
        <v>1</v>
      </c>
      <c r="D8" s="208">
        <v>1</v>
      </c>
      <c r="E8" s="199">
        <f t="shared" si="0"/>
        <v>100</v>
      </c>
      <c r="F8" s="430"/>
      <c r="G8" s="431"/>
      <c r="H8" s="431"/>
      <c r="I8" s="431"/>
      <c r="J8" s="431"/>
      <c r="K8" s="432"/>
      <c r="L8" s="209" t="s">
        <v>6</v>
      </c>
      <c r="M8" s="210" t="s">
        <v>194</v>
      </c>
      <c r="N8" s="211">
        <v>4</v>
      </c>
      <c r="O8" s="211">
        <v>1</v>
      </c>
      <c r="P8" s="214">
        <f t="shared" si="1"/>
        <v>25</v>
      </c>
    </row>
    <row r="9" spans="1:16" ht="20.25" x14ac:dyDescent="0.3">
      <c r="A9" s="207" t="s">
        <v>12</v>
      </c>
      <c r="B9" s="197" t="s">
        <v>194</v>
      </c>
      <c r="C9" s="198">
        <v>1</v>
      </c>
      <c r="D9" s="198">
        <v>1</v>
      </c>
      <c r="E9" s="199">
        <f t="shared" si="0"/>
        <v>100</v>
      </c>
      <c r="F9" s="430"/>
      <c r="G9" s="431"/>
      <c r="H9" s="431"/>
      <c r="I9" s="431"/>
      <c r="J9" s="431"/>
      <c r="K9" s="432"/>
      <c r="L9" s="209" t="s">
        <v>11</v>
      </c>
      <c r="M9" s="210" t="s">
        <v>194</v>
      </c>
      <c r="N9" s="213">
        <v>4</v>
      </c>
      <c r="O9" s="213">
        <v>0</v>
      </c>
      <c r="P9" s="214">
        <f t="shared" si="1"/>
        <v>0</v>
      </c>
    </row>
    <row r="10" spans="1:16" ht="20.25" x14ac:dyDescent="0.3">
      <c r="A10" s="209" t="s">
        <v>148</v>
      </c>
      <c r="B10" s="210" t="s">
        <v>195</v>
      </c>
      <c r="C10" s="213">
        <v>6</v>
      </c>
      <c r="D10" s="213">
        <v>2</v>
      </c>
      <c r="E10" s="212">
        <f t="shared" si="0"/>
        <v>33.333333333333329</v>
      </c>
      <c r="F10" s="430"/>
      <c r="G10" s="431"/>
      <c r="H10" s="431"/>
      <c r="I10" s="431"/>
      <c r="J10" s="431"/>
      <c r="K10" s="432"/>
      <c r="L10" s="209" t="s">
        <v>27</v>
      </c>
      <c r="M10" s="210" t="s">
        <v>181</v>
      </c>
      <c r="N10" s="213">
        <v>1</v>
      </c>
      <c r="O10" s="213">
        <v>0</v>
      </c>
      <c r="P10" s="214">
        <f t="shared" si="1"/>
        <v>0</v>
      </c>
    </row>
    <row r="11" spans="1:16" ht="20.25" x14ac:dyDescent="0.3">
      <c r="A11" s="209" t="s">
        <v>27</v>
      </c>
      <c r="B11" s="210" t="s">
        <v>181</v>
      </c>
      <c r="C11" s="213">
        <v>3</v>
      </c>
      <c r="D11" s="213">
        <v>1</v>
      </c>
      <c r="E11" s="212">
        <f t="shared" si="0"/>
        <v>33.333333333333329</v>
      </c>
      <c r="F11" s="430"/>
      <c r="G11" s="431"/>
      <c r="H11" s="431"/>
      <c r="I11" s="431"/>
      <c r="J11" s="431"/>
      <c r="K11" s="432"/>
      <c r="L11" s="209" t="s">
        <v>21</v>
      </c>
      <c r="M11" s="210" t="s">
        <v>180</v>
      </c>
      <c r="N11" s="213">
        <v>1</v>
      </c>
      <c r="O11" s="213">
        <v>0</v>
      </c>
      <c r="P11" s="214">
        <f t="shared" si="1"/>
        <v>0</v>
      </c>
    </row>
    <row r="12" spans="1:16" ht="20.25" x14ac:dyDescent="0.3">
      <c r="A12" s="209" t="s">
        <v>24</v>
      </c>
      <c r="B12" s="210" t="s">
        <v>195</v>
      </c>
      <c r="C12" s="213">
        <v>5</v>
      </c>
      <c r="D12" s="213">
        <v>1</v>
      </c>
      <c r="E12" s="212">
        <f t="shared" si="0"/>
        <v>20</v>
      </c>
      <c r="F12" s="430"/>
      <c r="G12" s="431"/>
      <c r="H12" s="431"/>
      <c r="I12" s="431"/>
      <c r="J12" s="431"/>
      <c r="K12" s="432"/>
      <c r="L12" s="128"/>
      <c r="M12" s="127"/>
      <c r="N12" s="126"/>
      <c r="O12" s="126"/>
      <c r="P12" s="133"/>
    </row>
    <row r="13" spans="1:16" ht="20.25" x14ac:dyDescent="0.3">
      <c r="A13" s="209" t="s">
        <v>4</v>
      </c>
      <c r="B13" s="210" t="s">
        <v>194</v>
      </c>
      <c r="C13" s="213">
        <v>3</v>
      </c>
      <c r="D13" s="213">
        <v>0</v>
      </c>
      <c r="E13" s="212">
        <f t="shared" si="0"/>
        <v>0</v>
      </c>
      <c r="F13" s="430"/>
      <c r="G13" s="431"/>
      <c r="H13" s="431"/>
      <c r="I13" s="431"/>
      <c r="J13" s="431"/>
      <c r="K13" s="432"/>
      <c r="L13" s="140"/>
      <c r="M13" s="127"/>
      <c r="N13" s="126"/>
      <c r="O13" s="126"/>
      <c r="P13" s="133"/>
    </row>
    <row r="14" spans="1:16" ht="20.25" x14ac:dyDescent="0.3">
      <c r="A14" s="209" t="s">
        <v>3</v>
      </c>
      <c r="B14" s="210" t="s">
        <v>194</v>
      </c>
      <c r="C14" s="211">
        <v>2</v>
      </c>
      <c r="D14" s="211">
        <v>0</v>
      </c>
      <c r="E14" s="212">
        <f t="shared" si="0"/>
        <v>0</v>
      </c>
      <c r="F14" s="430"/>
      <c r="G14" s="431"/>
      <c r="H14" s="431"/>
      <c r="I14" s="431"/>
      <c r="J14" s="431"/>
      <c r="K14" s="432"/>
      <c r="L14" s="128"/>
      <c r="M14" s="127"/>
      <c r="N14" s="125"/>
      <c r="O14" s="125"/>
      <c r="P14" s="133"/>
    </row>
    <row r="15" spans="1:16" ht="20.25" x14ac:dyDescent="0.3">
      <c r="A15" s="209" t="s">
        <v>15</v>
      </c>
      <c r="B15" s="210" t="s">
        <v>194</v>
      </c>
      <c r="C15" s="213">
        <v>1</v>
      </c>
      <c r="D15" s="213">
        <v>0</v>
      </c>
      <c r="E15" s="212">
        <f t="shared" si="0"/>
        <v>0</v>
      </c>
      <c r="F15" s="430"/>
      <c r="G15" s="431"/>
      <c r="H15" s="431"/>
      <c r="I15" s="431"/>
      <c r="J15" s="431"/>
      <c r="K15" s="432"/>
      <c r="L15" s="128"/>
      <c r="M15" s="127"/>
      <c r="N15" s="126"/>
      <c r="O15" s="126"/>
      <c r="P15" s="133"/>
    </row>
    <row r="16" spans="1:16" ht="20.25" x14ac:dyDescent="0.3">
      <c r="A16" s="209" t="s">
        <v>19</v>
      </c>
      <c r="B16" s="210" t="s">
        <v>157</v>
      </c>
      <c r="C16" s="213">
        <v>1</v>
      </c>
      <c r="D16" s="213">
        <v>0</v>
      </c>
      <c r="E16" s="212">
        <f t="shared" si="0"/>
        <v>0</v>
      </c>
      <c r="F16" s="430"/>
      <c r="G16" s="431"/>
      <c r="H16" s="431"/>
      <c r="I16" s="431"/>
      <c r="J16" s="431"/>
      <c r="K16" s="432"/>
      <c r="L16" s="128"/>
      <c r="M16" s="127"/>
      <c r="N16" s="125"/>
      <c r="O16" s="125"/>
      <c r="P16" s="133"/>
    </row>
    <row r="17" spans="1:16" ht="20.25" x14ac:dyDescent="0.3">
      <c r="A17" s="128"/>
      <c r="B17" s="127"/>
      <c r="C17" s="125"/>
      <c r="D17" s="125"/>
      <c r="E17" s="138"/>
      <c r="F17" s="430"/>
      <c r="G17" s="431"/>
      <c r="H17" s="431"/>
      <c r="I17" s="431"/>
      <c r="J17" s="431"/>
      <c r="K17" s="432"/>
      <c r="L17" s="128"/>
      <c r="M17" s="127"/>
      <c r="N17" s="126"/>
      <c r="O17" s="126"/>
      <c r="P17" s="133"/>
    </row>
    <row r="18" spans="1:16" ht="20.25" x14ac:dyDescent="0.3">
      <c r="A18" s="140"/>
      <c r="B18" s="127"/>
      <c r="C18" s="125"/>
      <c r="D18" s="125"/>
      <c r="E18" s="138"/>
      <c r="F18" s="430"/>
      <c r="G18" s="431"/>
      <c r="H18" s="431"/>
      <c r="I18" s="431"/>
      <c r="J18" s="431"/>
      <c r="K18" s="432"/>
      <c r="L18" s="128"/>
      <c r="M18" s="127"/>
      <c r="N18" s="126"/>
      <c r="O18" s="126"/>
      <c r="P18" s="133"/>
    </row>
    <row r="19" spans="1:16" ht="20.25" x14ac:dyDescent="0.3">
      <c r="A19" s="128"/>
      <c r="B19" s="127"/>
      <c r="C19" s="125"/>
      <c r="D19" s="125"/>
      <c r="E19" s="138"/>
      <c r="F19" s="430"/>
      <c r="G19" s="431"/>
      <c r="H19" s="431"/>
      <c r="I19" s="431"/>
      <c r="J19" s="431"/>
      <c r="K19" s="432"/>
      <c r="L19" s="128"/>
      <c r="M19" s="127"/>
      <c r="N19" s="125"/>
      <c r="O19" s="125"/>
      <c r="P19" s="133"/>
    </row>
    <row r="20" spans="1:16" ht="20.25" x14ac:dyDescent="0.3">
      <c r="A20" s="140"/>
      <c r="B20" s="127"/>
      <c r="C20" s="126"/>
      <c r="D20" s="126"/>
      <c r="E20" s="138"/>
      <c r="F20" s="430"/>
      <c r="G20" s="431"/>
      <c r="H20" s="431"/>
      <c r="I20" s="431"/>
      <c r="J20" s="431"/>
      <c r="K20" s="432"/>
      <c r="L20" s="128"/>
      <c r="M20" s="127"/>
      <c r="N20" s="125"/>
      <c r="O20" s="125"/>
      <c r="P20" s="133"/>
    </row>
    <row r="21" spans="1:16" ht="20.25" x14ac:dyDescent="0.3">
      <c r="A21" s="128"/>
      <c r="B21" s="127"/>
      <c r="C21" s="125"/>
      <c r="D21" s="125"/>
      <c r="E21" s="138"/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1" thickBot="1" x14ac:dyDescent="0.35">
      <c r="A22" s="134"/>
      <c r="B22" s="135"/>
      <c r="C22" s="136"/>
      <c r="D22" s="136"/>
      <c r="E22" s="139"/>
      <c r="F22" s="433"/>
      <c r="G22" s="434"/>
      <c r="H22" s="434"/>
      <c r="I22" s="434"/>
      <c r="J22" s="434"/>
      <c r="K22" s="435"/>
      <c r="L22" s="134"/>
      <c r="M22" s="135"/>
      <c r="N22" s="136"/>
      <c r="O22" s="136"/>
      <c r="P22" s="141"/>
    </row>
  </sheetData>
  <sortState ref="A4:E16">
    <sortCondition descending="1" ref="E4:E16"/>
    <sortCondition descending="1" ref="D4:D16"/>
    <sortCondition descending="1" ref="C4:C16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2"/>
  <sheetViews>
    <sheetView zoomScale="75" zoomScaleNormal="75" workbookViewId="0">
      <selection activeCell="N34" sqref="N34"/>
    </sheetView>
  </sheetViews>
  <sheetFormatPr defaultColWidth="8.85546875" defaultRowHeight="15" x14ac:dyDescent="0.25"/>
  <cols>
    <col min="1" max="1" width="31.140625" style="122" customWidth="1"/>
    <col min="2" max="2" width="23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2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219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219</v>
      </c>
      <c r="M2" s="437"/>
      <c r="N2" s="437"/>
      <c r="O2" s="437"/>
      <c r="P2" s="438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207" t="s">
        <v>19</v>
      </c>
      <c r="B4" s="197" t="s">
        <v>157</v>
      </c>
      <c r="C4" s="208">
        <v>1</v>
      </c>
      <c r="D4" s="208">
        <v>1</v>
      </c>
      <c r="E4" s="199">
        <f>D4/C4*100</f>
        <v>100</v>
      </c>
      <c r="F4" s="430"/>
      <c r="G4" s="431"/>
      <c r="H4" s="431"/>
      <c r="I4" s="431"/>
      <c r="J4" s="431"/>
      <c r="K4" s="432"/>
      <c r="L4" s="196" t="s">
        <v>3</v>
      </c>
      <c r="M4" s="197" t="s">
        <v>194</v>
      </c>
      <c r="N4" s="198">
        <v>2</v>
      </c>
      <c r="O4" s="198">
        <v>2</v>
      </c>
      <c r="P4" s="206">
        <f>O4/N4*100</f>
        <v>100</v>
      </c>
    </row>
    <row r="5" spans="1:16" ht="20.25" x14ac:dyDescent="0.3">
      <c r="A5" s="196" t="s">
        <v>292</v>
      </c>
      <c r="B5" s="197" t="s">
        <v>297</v>
      </c>
      <c r="C5" s="198">
        <v>1</v>
      </c>
      <c r="D5" s="198">
        <v>1</v>
      </c>
      <c r="E5" s="199">
        <f>D5/C5*100</f>
        <v>100</v>
      </c>
      <c r="F5" s="430"/>
      <c r="G5" s="431"/>
      <c r="H5" s="431"/>
      <c r="I5" s="431"/>
      <c r="J5" s="431"/>
      <c r="K5" s="432"/>
      <c r="L5" s="196" t="s">
        <v>4</v>
      </c>
      <c r="M5" s="197" t="s">
        <v>194</v>
      </c>
      <c r="N5" s="198">
        <v>1</v>
      </c>
      <c r="O5" s="198">
        <v>1</v>
      </c>
      <c r="P5" s="206">
        <f>O5/N5*100</f>
        <v>100</v>
      </c>
    </row>
    <row r="6" spans="1:16" ht="20.25" x14ac:dyDescent="0.3">
      <c r="A6" s="140" t="s">
        <v>148</v>
      </c>
      <c r="B6" s="127" t="s">
        <v>195</v>
      </c>
      <c r="C6" s="125">
        <v>4</v>
      </c>
      <c r="D6" s="125">
        <v>2</v>
      </c>
      <c r="E6" s="138">
        <f>D6/C6*100</f>
        <v>50</v>
      </c>
      <c r="F6" s="430"/>
      <c r="G6" s="431"/>
      <c r="H6" s="431"/>
      <c r="I6" s="431"/>
      <c r="J6" s="431"/>
      <c r="K6" s="432"/>
      <c r="L6" s="207" t="s">
        <v>271</v>
      </c>
      <c r="M6" s="197" t="s">
        <v>297</v>
      </c>
      <c r="N6" s="198">
        <v>1</v>
      </c>
      <c r="O6" s="198">
        <v>1</v>
      </c>
      <c r="P6" s="206">
        <f>O6/N6*100</f>
        <v>100</v>
      </c>
    </row>
    <row r="7" spans="1:16" ht="20.25" x14ac:dyDescent="0.3">
      <c r="A7" s="209" t="s">
        <v>7</v>
      </c>
      <c r="B7" s="210" t="s">
        <v>194</v>
      </c>
      <c r="C7" s="213">
        <v>6</v>
      </c>
      <c r="D7" s="213">
        <v>2</v>
      </c>
      <c r="E7" s="212">
        <f>D7/C7*100</f>
        <v>33.333333333333329</v>
      </c>
      <c r="F7" s="430"/>
      <c r="G7" s="431"/>
      <c r="H7" s="431"/>
      <c r="I7" s="431"/>
      <c r="J7" s="431"/>
      <c r="K7" s="432"/>
      <c r="L7" s="207" t="s">
        <v>16</v>
      </c>
      <c r="M7" s="197" t="s">
        <v>194</v>
      </c>
      <c r="N7" s="208">
        <v>1</v>
      </c>
      <c r="O7" s="208">
        <v>1</v>
      </c>
      <c r="P7" s="206">
        <f>O7/N7*100</f>
        <v>100</v>
      </c>
    </row>
    <row r="8" spans="1:16" ht="20.25" x14ac:dyDescent="0.3">
      <c r="A8" s="209" t="s">
        <v>27</v>
      </c>
      <c r="B8" s="210" t="s">
        <v>193</v>
      </c>
      <c r="C8" s="213">
        <v>3</v>
      </c>
      <c r="D8" s="213">
        <v>1</v>
      </c>
      <c r="E8" s="212">
        <f>D8/C8*100</f>
        <v>33.333333333333329</v>
      </c>
      <c r="F8" s="430"/>
      <c r="G8" s="431"/>
      <c r="H8" s="431"/>
      <c r="I8" s="431"/>
      <c r="J8" s="431"/>
      <c r="K8" s="432"/>
      <c r="L8" s="128" t="s">
        <v>24</v>
      </c>
      <c r="M8" s="127" t="s">
        <v>194</v>
      </c>
      <c r="N8" s="125">
        <v>2</v>
      </c>
      <c r="O8" s="125">
        <v>1</v>
      </c>
      <c r="P8" s="133">
        <f>O8/N8*100</f>
        <v>50</v>
      </c>
    </row>
    <row r="9" spans="1:16" ht="20.25" x14ac:dyDescent="0.3">
      <c r="A9" s="209" t="s">
        <v>11</v>
      </c>
      <c r="B9" s="210" t="s">
        <v>194</v>
      </c>
      <c r="C9" s="211">
        <v>3</v>
      </c>
      <c r="D9" s="211">
        <v>1</v>
      </c>
      <c r="E9" s="212">
        <f>D9/C9*100</f>
        <v>33.333333333333329</v>
      </c>
      <c r="F9" s="430"/>
      <c r="G9" s="431"/>
      <c r="H9" s="431"/>
      <c r="I9" s="431"/>
      <c r="J9" s="431"/>
      <c r="K9" s="432"/>
      <c r="L9" s="209" t="s">
        <v>12</v>
      </c>
      <c r="M9" s="210" t="s">
        <v>194</v>
      </c>
      <c r="N9" s="213">
        <v>3</v>
      </c>
      <c r="O9" s="213">
        <v>1</v>
      </c>
      <c r="P9" s="214">
        <f>O9/N9*100</f>
        <v>33.333333333333329</v>
      </c>
    </row>
    <row r="10" spans="1:16" ht="20.25" x14ac:dyDescent="0.3">
      <c r="A10" s="209" t="s">
        <v>12</v>
      </c>
      <c r="B10" s="210" t="s">
        <v>194</v>
      </c>
      <c r="C10" s="211">
        <v>10</v>
      </c>
      <c r="D10" s="211">
        <v>3</v>
      </c>
      <c r="E10" s="212">
        <f>D10/C10*100</f>
        <v>30</v>
      </c>
      <c r="F10" s="430"/>
      <c r="G10" s="431"/>
      <c r="H10" s="431"/>
      <c r="I10" s="431"/>
      <c r="J10" s="431"/>
      <c r="K10" s="432"/>
      <c r="L10" s="209" t="s">
        <v>7</v>
      </c>
      <c r="M10" s="210" t="s">
        <v>194</v>
      </c>
      <c r="N10" s="211">
        <v>5</v>
      </c>
      <c r="O10" s="211">
        <v>0</v>
      </c>
      <c r="P10" s="214">
        <f>O10/N10*100</f>
        <v>0</v>
      </c>
    </row>
    <row r="11" spans="1:16" ht="20.25" x14ac:dyDescent="0.3">
      <c r="A11" s="209" t="s">
        <v>6</v>
      </c>
      <c r="B11" s="210" t="s">
        <v>194</v>
      </c>
      <c r="C11" s="211">
        <v>7</v>
      </c>
      <c r="D11" s="211">
        <v>2</v>
      </c>
      <c r="E11" s="212">
        <f>D11/C11*100</f>
        <v>28.571428571428569</v>
      </c>
      <c r="F11" s="430"/>
      <c r="G11" s="431"/>
      <c r="H11" s="431"/>
      <c r="I11" s="431"/>
      <c r="J11" s="431"/>
      <c r="K11" s="432"/>
      <c r="L11" s="209" t="s">
        <v>11</v>
      </c>
      <c r="M11" s="210" t="s">
        <v>194</v>
      </c>
      <c r="N11" s="213">
        <v>3</v>
      </c>
      <c r="O11" s="213">
        <v>0</v>
      </c>
      <c r="P11" s="214">
        <f>O11/N11*100</f>
        <v>0</v>
      </c>
    </row>
    <row r="12" spans="1:16" ht="20.25" x14ac:dyDescent="0.3">
      <c r="A12" s="209" t="s">
        <v>3</v>
      </c>
      <c r="B12" s="210" t="s">
        <v>194</v>
      </c>
      <c r="C12" s="213">
        <v>5</v>
      </c>
      <c r="D12" s="213">
        <v>0</v>
      </c>
      <c r="E12" s="212">
        <f>D12/C12*100</f>
        <v>0</v>
      </c>
      <c r="F12" s="430"/>
      <c r="G12" s="431"/>
      <c r="H12" s="431"/>
      <c r="I12" s="431"/>
      <c r="J12" s="431"/>
      <c r="K12" s="432"/>
      <c r="L12" s="209" t="s">
        <v>5</v>
      </c>
      <c r="M12" s="210" t="s">
        <v>194</v>
      </c>
      <c r="N12" s="211">
        <v>2</v>
      </c>
      <c r="O12" s="211">
        <v>0</v>
      </c>
      <c r="P12" s="214">
        <f>O12/N12*100</f>
        <v>0</v>
      </c>
    </row>
    <row r="13" spans="1:16" ht="20.25" x14ac:dyDescent="0.3">
      <c r="A13" s="209" t="s">
        <v>241</v>
      </c>
      <c r="B13" s="210" t="s">
        <v>195</v>
      </c>
      <c r="C13" s="213">
        <v>3</v>
      </c>
      <c r="D13" s="213">
        <v>0</v>
      </c>
      <c r="E13" s="212">
        <f>D13/C13*100</f>
        <v>0</v>
      </c>
      <c r="F13" s="430"/>
      <c r="G13" s="431"/>
      <c r="H13" s="431"/>
      <c r="I13" s="431"/>
      <c r="J13" s="431"/>
      <c r="K13" s="432"/>
      <c r="L13" s="209" t="s">
        <v>27</v>
      </c>
      <c r="M13" s="210" t="s">
        <v>193</v>
      </c>
      <c r="N13" s="211">
        <v>2</v>
      </c>
      <c r="O13" s="211">
        <v>0</v>
      </c>
      <c r="P13" s="214">
        <f>O13/N13*100</f>
        <v>0</v>
      </c>
    </row>
    <row r="14" spans="1:16" ht="20.25" x14ac:dyDescent="0.3">
      <c r="A14" s="215" t="s">
        <v>5</v>
      </c>
      <c r="B14" s="210" t="s">
        <v>194</v>
      </c>
      <c r="C14" s="213">
        <v>2</v>
      </c>
      <c r="D14" s="213">
        <v>0</v>
      </c>
      <c r="E14" s="212">
        <f>D14/C14*100</f>
        <v>0</v>
      </c>
      <c r="F14" s="430"/>
      <c r="G14" s="431"/>
      <c r="H14" s="431"/>
      <c r="I14" s="431"/>
      <c r="J14" s="431"/>
      <c r="K14" s="432"/>
      <c r="L14" s="209" t="s">
        <v>148</v>
      </c>
      <c r="M14" s="210" t="s">
        <v>195</v>
      </c>
      <c r="N14" s="213">
        <v>2</v>
      </c>
      <c r="O14" s="213">
        <v>0</v>
      </c>
      <c r="P14" s="214">
        <f>O14/N14*100</f>
        <v>0</v>
      </c>
    </row>
    <row r="15" spans="1:16" ht="20.25" x14ac:dyDescent="0.3">
      <c r="A15" s="209" t="s">
        <v>8</v>
      </c>
      <c r="B15" s="210" t="s">
        <v>195</v>
      </c>
      <c r="C15" s="213">
        <v>1</v>
      </c>
      <c r="D15" s="213">
        <v>0</v>
      </c>
      <c r="E15" s="212">
        <f>D15/C15*100</f>
        <v>0</v>
      </c>
      <c r="F15" s="430"/>
      <c r="G15" s="431"/>
      <c r="H15" s="431"/>
      <c r="I15" s="431"/>
      <c r="J15" s="431"/>
      <c r="K15" s="432"/>
      <c r="L15" s="209" t="s">
        <v>9</v>
      </c>
      <c r="M15" s="210" t="s">
        <v>194</v>
      </c>
      <c r="N15" s="211">
        <v>1</v>
      </c>
      <c r="O15" s="211">
        <v>0</v>
      </c>
      <c r="P15" s="214">
        <f>O15/N15*100</f>
        <v>0</v>
      </c>
    </row>
    <row r="16" spans="1:16" ht="20.25" x14ac:dyDescent="0.3">
      <c r="A16" s="128"/>
      <c r="B16" s="127"/>
      <c r="C16" s="125"/>
      <c r="D16" s="125"/>
      <c r="E16" s="138"/>
      <c r="F16" s="430"/>
      <c r="G16" s="431"/>
      <c r="H16" s="431"/>
      <c r="I16" s="431"/>
      <c r="J16" s="431"/>
      <c r="K16" s="432"/>
      <c r="L16" s="209" t="s">
        <v>6</v>
      </c>
      <c r="M16" s="210" t="s">
        <v>194</v>
      </c>
      <c r="N16" s="211">
        <v>1</v>
      </c>
      <c r="O16" s="211">
        <v>0</v>
      </c>
      <c r="P16" s="214">
        <f>O16/N16*100</f>
        <v>0</v>
      </c>
    </row>
    <row r="17" spans="1:16" ht="20.25" x14ac:dyDescent="0.3">
      <c r="A17" s="128"/>
      <c r="B17" s="127"/>
      <c r="C17" s="125"/>
      <c r="D17" s="125"/>
      <c r="E17" s="138"/>
      <c r="F17" s="430"/>
      <c r="G17" s="431"/>
      <c r="H17" s="431"/>
      <c r="I17" s="431"/>
      <c r="J17" s="431"/>
      <c r="K17" s="432"/>
      <c r="L17" s="209" t="s">
        <v>241</v>
      </c>
      <c r="M17" s="210" t="s">
        <v>195</v>
      </c>
      <c r="N17" s="211">
        <v>1</v>
      </c>
      <c r="O17" s="211">
        <v>0</v>
      </c>
      <c r="P17" s="214">
        <f>O17/N17*100</f>
        <v>0</v>
      </c>
    </row>
    <row r="18" spans="1:16" ht="20.25" x14ac:dyDescent="0.3">
      <c r="A18" s="140"/>
      <c r="B18" s="127"/>
      <c r="C18" s="125"/>
      <c r="D18" s="125"/>
      <c r="E18" s="138"/>
      <c r="F18" s="430"/>
      <c r="G18" s="431"/>
      <c r="H18" s="431"/>
      <c r="I18" s="431"/>
      <c r="J18" s="431"/>
      <c r="K18" s="432"/>
      <c r="L18" s="128"/>
      <c r="M18" s="127"/>
      <c r="N18" s="126"/>
      <c r="O18" s="126"/>
      <c r="P18" s="133"/>
    </row>
    <row r="19" spans="1:16" ht="20.25" x14ac:dyDescent="0.3">
      <c r="A19" s="128"/>
      <c r="B19" s="127"/>
      <c r="C19" s="125"/>
      <c r="D19" s="125"/>
      <c r="E19" s="138"/>
      <c r="F19" s="430"/>
      <c r="G19" s="431"/>
      <c r="H19" s="431"/>
      <c r="I19" s="431"/>
      <c r="J19" s="431"/>
      <c r="K19" s="432"/>
      <c r="L19" s="128"/>
      <c r="M19" s="127"/>
      <c r="N19" s="125"/>
      <c r="O19" s="125"/>
      <c r="P19" s="133"/>
    </row>
    <row r="20" spans="1:16" ht="20.25" x14ac:dyDescent="0.3">
      <c r="A20" s="140"/>
      <c r="B20" s="127"/>
      <c r="C20" s="126"/>
      <c r="D20" s="126"/>
      <c r="E20" s="138"/>
      <c r="F20" s="430"/>
      <c r="G20" s="431"/>
      <c r="H20" s="431"/>
      <c r="I20" s="431"/>
      <c r="J20" s="431"/>
      <c r="K20" s="432"/>
      <c r="L20" s="128"/>
      <c r="M20" s="127"/>
      <c r="N20" s="125"/>
      <c r="O20" s="125"/>
      <c r="P20" s="133"/>
    </row>
    <row r="21" spans="1:16" ht="20.25" x14ac:dyDescent="0.3">
      <c r="A21" s="128"/>
      <c r="B21" s="127"/>
      <c r="C21" s="125"/>
      <c r="D21" s="125"/>
      <c r="E21" s="138"/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1" thickBot="1" x14ac:dyDescent="0.35">
      <c r="A22" s="134"/>
      <c r="B22" s="135"/>
      <c r="C22" s="136"/>
      <c r="D22" s="136"/>
      <c r="E22" s="139"/>
      <c r="F22" s="433"/>
      <c r="G22" s="434"/>
      <c r="H22" s="434"/>
      <c r="I22" s="434"/>
      <c r="J22" s="434"/>
      <c r="K22" s="435"/>
      <c r="L22" s="134"/>
      <c r="M22" s="135"/>
      <c r="N22" s="136"/>
      <c r="O22" s="136"/>
      <c r="P22" s="141"/>
    </row>
  </sheetData>
  <sortState ref="A4:E15">
    <sortCondition descending="1" ref="E4:E15"/>
    <sortCondition descending="1" ref="D4:D15"/>
    <sortCondition descending="1" ref="C4:C15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2"/>
  <sheetViews>
    <sheetView zoomScale="75" zoomScaleNormal="75" workbookViewId="0">
      <selection activeCell="N21" sqref="N21"/>
    </sheetView>
  </sheetViews>
  <sheetFormatPr defaultColWidth="8.85546875" defaultRowHeight="15" x14ac:dyDescent="0.25"/>
  <cols>
    <col min="1" max="1" width="31.140625" style="122" customWidth="1"/>
    <col min="2" max="2" width="23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2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225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225</v>
      </c>
      <c r="M2" s="437"/>
      <c r="N2" s="437"/>
      <c r="O2" s="437"/>
      <c r="P2" s="438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209" t="s">
        <v>5</v>
      </c>
      <c r="B4" s="210" t="s">
        <v>194</v>
      </c>
      <c r="C4" s="213">
        <v>3</v>
      </c>
      <c r="D4" s="213">
        <v>0</v>
      </c>
      <c r="E4" s="212">
        <f t="shared" ref="E4:E9" si="0">D4/C4*100</f>
        <v>0</v>
      </c>
      <c r="F4" s="430"/>
      <c r="G4" s="431"/>
      <c r="H4" s="431"/>
      <c r="I4" s="431"/>
      <c r="J4" s="431"/>
      <c r="K4" s="432"/>
      <c r="L4" s="209" t="s">
        <v>82</v>
      </c>
      <c r="M4" s="210" t="s">
        <v>195</v>
      </c>
      <c r="N4" s="213">
        <v>2</v>
      </c>
      <c r="O4" s="213">
        <v>0</v>
      </c>
      <c r="P4" s="214">
        <f>O4/N4*100</f>
        <v>0</v>
      </c>
    </row>
    <row r="5" spans="1:16" ht="20.25" x14ac:dyDescent="0.3">
      <c r="A5" s="209" t="s">
        <v>7</v>
      </c>
      <c r="B5" s="210" t="s">
        <v>194</v>
      </c>
      <c r="C5" s="211">
        <v>2</v>
      </c>
      <c r="D5" s="211">
        <v>0</v>
      </c>
      <c r="E5" s="212">
        <f t="shared" si="0"/>
        <v>0</v>
      </c>
      <c r="F5" s="430"/>
      <c r="G5" s="431"/>
      <c r="H5" s="431"/>
      <c r="I5" s="431"/>
      <c r="J5" s="431"/>
      <c r="K5" s="432"/>
      <c r="L5" s="209" t="s">
        <v>27</v>
      </c>
      <c r="M5" s="210" t="s">
        <v>181</v>
      </c>
      <c r="N5" s="211">
        <v>1</v>
      </c>
      <c r="O5" s="211">
        <v>0</v>
      </c>
      <c r="P5" s="214">
        <f>O5/N5*100</f>
        <v>0</v>
      </c>
    </row>
    <row r="6" spans="1:16" ht="20.25" x14ac:dyDescent="0.3">
      <c r="A6" s="209" t="s">
        <v>6</v>
      </c>
      <c r="B6" s="210" t="s">
        <v>194</v>
      </c>
      <c r="C6" s="213">
        <v>2</v>
      </c>
      <c r="D6" s="213">
        <v>0</v>
      </c>
      <c r="E6" s="212">
        <f t="shared" si="0"/>
        <v>0</v>
      </c>
      <c r="F6" s="430"/>
      <c r="G6" s="431"/>
      <c r="H6" s="431"/>
      <c r="I6" s="431"/>
      <c r="J6" s="431"/>
      <c r="K6" s="432"/>
      <c r="L6" s="209" t="s">
        <v>15</v>
      </c>
      <c r="M6" s="210" t="s">
        <v>194</v>
      </c>
      <c r="N6" s="211">
        <v>1</v>
      </c>
      <c r="O6" s="211">
        <v>0</v>
      </c>
      <c r="P6" s="214">
        <f>O6/N6*100</f>
        <v>0</v>
      </c>
    </row>
    <row r="7" spans="1:16" ht="20.25" x14ac:dyDescent="0.3">
      <c r="A7" s="209" t="s">
        <v>82</v>
      </c>
      <c r="B7" s="210" t="s">
        <v>195</v>
      </c>
      <c r="C7" s="211">
        <v>1</v>
      </c>
      <c r="D7" s="211">
        <v>0</v>
      </c>
      <c r="E7" s="212">
        <f t="shared" si="0"/>
        <v>0</v>
      </c>
      <c r="F7" s="430"/>
      <c r="G7" s="431"/>
      <c r="H7" s="431"/>
      <c r="I7" s="431"/>
      <c r="J7" s="431"/>
      <c r="K7" s="432"/>
      <c r="L7" s="209" t="s">
        <v>203</v>
      </c>
      <c r="M7" s="210" t="s">
        <v>194</v>
      </c>
      <c r="N7" s="211">
        <v>1</v>
      </c>
      <c r="O7" s="211">
        <v>0</v>
      </c>
      <c r="P7" s="214">
        <f>O7/N7*100</f>
        <v>0</v>
      </c>
    </row>
    <row r="8" spans="1:16" ht="20.25" x14ac:dyDescent="0.3">
      <c r="A8" s="209" t="s">
        <v>27</v>
      </c>
      <c r="B8" s="210" t="s">
        <v>181</v>
      </c>
      <c r="C8" s="213">
        <v>1</v>
      </c>
      <c r="D8" s="213">
        <v>0</v>
      </c>
      <c r="E8" s="212">
        <f t="shared" si="0"/>
        <v>0</v>
      </c>
      <c r="F8" s="430"/>
      <c r="G8" s="431"/>
      <c r="H8" s="431"/>
      <c r="I8" s="431"/>
      <c r="J8" s="431"/>
      <c r="K8" s="432"/>
      <c r="L8" s="209" t="s">
        <v>24</v>
      </c>
      <c r="M8" s="210" t="s">
        <v>195</v>
      </c>
      <c r="N8" s="213">
        <v>1</v>
      </c>
      <c r="O8" s="213">
        <v>0</v>
      </c>
      <c r="P8" s="214">
        <f>O8/N8*100</f>
        <v>0</v>
      </c>
    </row>
    <row r="9" spans="1:16" ht="20.25" x14ac:dyDescent="0.3">
      <c r="A9" s="209" t="s">
        <v>203</v>
      </c>
      <c r="B9" s="210" t="s">
        <v>194</v>
      </c>
      <c r="C9" s="211">
        <v>1</v>
      </c>
      <c r="D9" s="211">
        <v>0</v>
      </c>
      <c r="E9" s="212">
        <f t="shared" si="0"/>
        <v>0</v>
      </c>
      <c r="F9" s="430"/>
      <c r="G9" s="431"/>
      <c r="H9" s="431"/>
      <c r="I9" s="431"/>
      <c r="J9" s="431"/>
      <c r="K9" s="432"/>
      <c r="L9" s="128"/>
      <c r="M9" s="127"/>
      <c r="N9" s="126"/>
      <c r="O9" s="126"/>
      <c r="P9" s="133"/>
    </row>
    <row r="10" spans="1:16" ht="20.25" x14ac:dyDescent="0.3">
      <c r="A10" s="128"/>
      <c r="B10" s="127"/>
      <c r="C10" s="125"/>
      <c r="D10" s="125"/>
      <c r="E10" s="138"/>
      <c r="F10" s="430"/>
      <c r="G10" s="431"/>
      <c r="H10" s="431"/>
      <c r="I10" s="431"/>
      <c r="J10" s="431"/>
      <c r="K10" s="432"/>
      <c r="L10" s="128"/>
      <c r="M10" s="127"/>
      <c r="N10" s="125"/>
      <c r="O10" s="125"/>
      <c r="P10" s="133"/>
    </row>
    <row r="11" spans="1:16" ht="20.25" x14ac:dyDescent="0.3">
      <c r="A11" s="128"/>
      <c r="B11" s="127"/>
      <c r="C11" s="125"/>
      <c r="D11" s="125"/>
      <c r="E11" s="138"/>
      <c r="F11" s="430"/>
      <c r="G11" s="431"/>
      <c r="H11" s="431"/>
      <c r="I11" s="431"/>
      <c r="J11" s="431"/>
      <c r="K11" s="432"/>
      <c r="L11" s="128"/>
      <c r="M11" s="127"/>
      <c r="N11" s="125"/>
      <c r="O11" s="125"/>
      <c r="P11" s="133"/>
    </row>
    <row r="12" spans="1:16" ht="20.25" x14ac:dyDescent="0.3">
      <c r="A12" s="128"/>
      <c r="B12" s="127"/>
      <c r="C12" s="125"/>
      <c r="D12" s="125"/>
      <c r="E12" s="138"/>
      <c r="F12" s="430"/>
      <c r="G12" s="431"/>
      <c r="H12" s="431"/>
      <c r="I12" s="431"/>
      <c r="J12" s="431"/>
      <c r="K12" s="432"/>
      <c r="L12" s="128"/>
      <c r="M12" s="127"/>
      <c r="N12" s="126"/>
      <c r="O12" s="126"/>
      <c r="P12" s="133"/>
    </row>
    <row r="13" spans="1:16" ht="20.25" x14ac:dyDescent="0.3">
      <c r="A13" s="140"/>
      <c r="B13" s="127"/>
      <c r="C13" s="125"/>
      <c r="D13" s="125"/>
      <c r="E13" s="138"/>
      <c r="F13" s="430"/>
      <c r="G13" s="431"/>
      <c r="H13" s="431"/>
      <c r="I13" s="431"/>
      <c r="J13" s="431"/>
      <c r="K13" s="432"/>
      <c r="L13" s="140"/>
      <c r="M13" s="127"/>
      <c r="N13" s="126"/>
      <c r="O13" s="126"/>
      <c r="P13" s="133"/>
    </row>
    <row r="14" spans="1:16" ht="20.25" x14ac:dyDescent="0.3">
      <c r="A14" s="128"/>
      <c r="B14" s="127"/>
      <c r="C14" s="126"/>
      <c r="D14" s="126"/>
      <c r="E14" s="138"/>
      <c r="F14" s="430"/>
      <c r="G14" s="431"/>
      <c r="H14" s="431"/>
      <c r="I14" s="431"/>
      <c r="J14" s="431"/>
      <c r="K14" s="432"/>
      <c r="L14" s="128"/>
      <c r="M14" s="127"/>
      <c r="N14" s="125"/>
      <c r="O14" s="125"/>
      <c r="P14" s="133"/>
    </row>
    <row r="15" spans="1:16" ht="20.25" x14ac:dyDescent="0.3">
      <c r="A15" s="128"/>
      <c r="B15" s="127"/>
      <c r="C15" s="125"/>
      <c r="D15" s="125"/>
      <c r="E15" s="138"/>
      <c r="F15" s="430"/>
      <c r="G15" s="431"/>
      <c r="H15" s="431"/>
      <c r="I15" s="431"/>
      <c r="J15" s="431"/>
      <c r="K15" s="432"/>
      <c r="L15" s="128"/>
      <c r="M15" s="127"/>
      <c r="N15" s="126"/>
      <c r="O15" s="126"/>
      <c r="P15" s="133"/>
    </row>
    <row r="16" spans="1:16" ht="20.25" x14ac:dyDescent="0.3">
      <c r="A16" s="128"/>
      <c r="B16" s="127"/>
      <c r="C16" s="125"/>
      <c r="D16" s="125"/>
      <c r="E16" s="138"/>
      <c r="F16" s="430"/>
      <c r="G16" s="431"/>
      <c r="H16" s="431"/>
      <c r="I16" s="431"/>
      <c r="J16" s="431"/>
      <c r="K16" s="432"/>
      <c r="L16" s="128"/>
      <c r="M16" s="127"/>
      <c r="N16" s="125"/>
      <c r="O16" s="125"/>
      <c r="P16" s="133"/>
    </row>
    <row r="17" spans="1:16" ht="20.25" x14ac:dyDescent="0.3">
      <c r="A17" s="128"/>
      <c r="B17" s="127"/>
      <c r="C17" s="125"/>
      <c r="D17" s="125"/>
      <c r="E17" s="138"/>
      <c r="F17" s="430"/>
      <c r="G17" s="431"/>
      <c r="H17" s="431"/>
      <c r="I17" s="431"/>
      <c r="J17" s="431"/>
      <c r="K17" s="432"/>
      <c r="L17" s="128"/>
      <c r="M17" s="127"/>
      <c r="N17" s="126"/>
      <c r="O17" s="126"/>
      <c r="P17" s="133"/>
    </row>
    <row r="18" spans="1:16" ht="20.25" x14ac:dyDescent="0.3">
      <c r="A18" s="140"/>
      <c r="B18" s="127"/>
      <c r="C18" s="125"/>
      <c r="D18" s="125"/>
      <c r="E18" s="138"/>
      <c r="F18" s="430"/>
      <c r="G18" s="431"/>
      <c r="H18" s="431"/>
      <c r="I18" s="431"/>
      <c r="J18" s="431"/>
      <c r="K18" s="432"/>
      <c r="L18" s="128"/>
      <c r="M18" s="127"/>
      <c r="N18" s="126"/>
      <c r="O18" s="126"/>
      <c r="P18" s="133"/>
    </row>
    <row r="19" spans="1:16" ht="20.25" x14ac:dyDescent="0.3">
      <c r="A19" s="128"/>
      <c r="B19" s="127"/>
      <c r="C19" s="125"/>
      <c r="D19" s="125"/>
      <c r="E19" s="138"/>
      <c r="F19" s="430"/>
      <c r="G19" s="431"/>
      <c r="H19" s="431"/>
      <c r="I19" s="431"/>
      <c r="J19" s="431"/>
      <c r="K19" s="432"/>
      <c r="L19" s="128"/>
      <c r="M19" s="127"/>
      <c r="N19" s="125"/>
      <c r="O19" s="125"/>
      <c r="P19" s="133"/>
    </row>
    <row r="20" spans="1:16" ht="20.25" x14ac:dyDescent="0.3">
      <c r="A20" s="140"/>
      <c r="B20" s="127"/>
      <c r="C20" s="126"/>
      <c r="D20" s="126"/>
      <c r="E20" s="138"/>
      <c r="F20" s="430"/>
      <c r="G20" s="431"/>
      <c r="H20" s="431"/>
      <c r="I20" s="431"/>
      <c r="J20" s="431"/>
      <c r="K20" s="432"/>
      <c r="L20" s="128"/>
      <c r="M20" s="127"/>
      <c r="N20" s="125"/>
      <c r="O20" s="125"/>
      <c r="P20" s="133"/>
    </row>
    <row r="21" spans="1:16" ht="20.25" x14ac:dyDescent="0.3">
      <c r="A21" s="128"/>
      <c r="B21" s="127"/>
      <c r="C21" s="125"/>
      <c r="D21" s="125"/>
      <c r="E21" s="138"/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1" thickBot="1" x14ac:dyDescent="0.35">
      <c r="A22" s="134"/>
      <c r="B22" s="135"/>
      <c r="C22" s="136"/>
      <c r="D22" s="136"/>
      <c r="E22" s="139"/>
      <c r="F22" s="433"/>
      <c r="G22" s="434"/>
      <c r="H22" s="434"/>
      <c r="I22" s="434"/>
      <c r="J22" s="434"/>
      <c r="K22" s="435"/>
      <c r="L22" s="134"/>
      <c r="M22" s="135"/>
      <c r="N22" s="136"/>
      <c r="O22" s="136"/>
      <c r="P22" s="141"/>
    </row>
  </sheetData>
  <sortState ref="A4:E9">
    <sortCondition descending="1" ref="E4:E9"/>
    <sortCondition descending="1" ref="D4:D9"/>
    <sortCondition descending="1" ref="C4:C9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2"/>
  <sheetViews>
    <sheetView zoomScale="75" zoomScaleNormal="75" workbookViewId="0">
      <selection activeCell="P32" sqref="P32"/>
    </sheetView>
  </sheetViews>
  <sheetFormatPr defaultColWidth="8.85546875" defaultRowHeight="15" x14ac:dyDescent="0.25"/>
  <cols>
    <col min="1" max="1" width="31.140625" style="122" customWidth="1"/>
    <col min="2" max="2" width="24.140625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2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220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220</v>
      </c>
      <c r="M2" s="437"/>
      <c r="N2" s="437"/>
      <c r="O2" s="437"/>
      <c r="P2" s="454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207" t="s">
        <v>14</v>
      </c>
      <c r="B4" s="197" t="s">
        <v>194</v>
      </c>
      <c r="C4" s="198">
        <v>4</v>
      </c>
      <c r="D4" s="198">
        <v>4</v>
      </c>
      <c r="E4" s="199">
        <f t="shared" ref="E4:E21" si="0">D4/C4*100</f>
        <v>100</v>
      </c>
      <c r="F4" s="430"/>
      <c r="G4" s="431"/>
      <c r="H4" s="431"/>
      <c r="I4" s="431"/>
      <c r="J4" s="431"/>
      <c r="K4" s="432"/>
      <c r="L4" s="207" t="s">
        <v>7</v>
      </c>
      <c r="M4" s="197" t="s">
        <v>194</v>
      </c>
      <c r="N4" s="198">
        <v>2</v>
      </c>
      <c r="O4" s="198">
        <v>2</v>
      </c>
      <c r="P4" s="206">
        <f t="shared" ref="P4:P20" si="1">O4/N4*100</f>
        <v>100</v>
      </c>
    </row>
    <row r="5" spans="1:16" ht="20.25" x14ac:dyDescent="0.3">
      <c r="A5" s="207" t="s">
        <v>9</v>
      </c>
      <c r="B5" s="197" t="s">
        <v>194</v>
      </c>
      <c r="C5" s="198">
        <v>1</v>
      </c>
      <c r="D5" s="198">
        <v>1</v>
      </c>
      <c r="E5" s="199">
        <f t="shared" si="0"/>
        <v>100</v>
      </c>
      <c r="F5" s="430"/>
      <c r="G5" s="431"/>
      <c r="H5" s="431"/>
      <c r="I5" s="431"/>
      <c r="J5" s="431"/>
      <c r="K5" s="432"/>
      <c r="L5" s="196" t="s">
        <v>15</v>
      </c>
      <c r="M5" s="197" t="s">
        <v>194</v>
      </c>
      <c r="N5" s="198">
        <v>2</v>
      </c>
      <c r="O5" s="198">
        <v>2</v>
      </c>
      <c r="P5" s="206">
        <f t="shared" si="1"/>
        <v>100</v>
      </c>
    </row>
    <row r="6" spans="1:16" ht="20.25" x14ac:dyDescent="0.3">
      <c r="A6" s="207" t="s">
        <v>271</v>
      </c>
      <c r="B6" s="197" t="s">
        <v>297</v>
      </c>
      <c r="C6" s="198">
        <v>1</v>
      </c>
      <c r="D6" s="198">
        <v>1</v>
      </c>
      <c r="E6" s="199">
        <f t="shared" si="0"/>
        <v>100</v>
      </c>
      <c r="F6" s="430"/>
      <c r="G6" s="431"/>
      <c r="H6" s="431"/>
      <c r="I6" s="431"/>
      <c r="J6" s="431"/>
      <c r="K6" s="432"/>
      <c r="L6" s="196" t="s">
        <v>19</v>
      </c>
      <c r="M6" s="197" t="s">
        <v>157</v>
      </c>
      <c r="N6" s="208">
        <v>1</v>
      </c>
      <c r="O6" s="208">
        <v>1</v>
      </c>
      <c r="P6" s="206">
        <f t="shared" si="1"/>
        <v>100</v>
      </c>
    </row>
    <row r="7" spans="1:16" ht="20.25" x14ac:dyDescent="0.3">
      <c r="A7" s="207" t="s">
        <v>241</v>
      </c>
      <c r="B7" s="197" t="s">
        <v>195</v>
      </c>
      <c r="C7" s="198">
        <v>5</v>
      </c>
      <c r="D7" s="198">
        <v>4</v>
      </c>
      <c r="E7" s="199">
        <f t="shared" si="0"/>
        <v>80</v>
      </c>
      <c r="F7" s="430"/>
      <c r="G7" s="431"/>
      <c r="H7" s="431"/>
      <c r="I7" s="431"/>
      <c r="J7" s="431"/>
      <c r="K7" s="432"/>
      <c r="L7" s="207" t="s">
        <v>20</v>
      </c>
      <c r="M7" s="197" t="s">
        <v>195</v>
      </c>
      <c r="N7" s="198">
        <v>1</v>
      </c>
      <c r="O7" s="198">
        <v>1</v>
      </c>
      <c r="P7" s="206">
        <f t="shared" si="1"/>
        <v>100</v>
      </c>
    </row>
    <row r="8" spans="1:16" ht="20.25" x14ac:dyDescent="0.3">
      <c r="A8" s="207" t="s">
        <v>148</v>
      </c>
      <c r="B8" s="197" t="s">
        <v>195</v>
      </c>
      <c r="C8" s="198">
        <v>13</v>
      </c>
      <c r="D8" s="198">
        <v>10</v>
      </c>
      <c r="E8" s="199">
        <f t="shared" si="0"/>
        <v>76.923076923076934</v>
      </c>
      <c r="F8" s="430"/>
      <c r="G8" s="431"/>
      <c r="H8" s="431"/>
      <c r="I8" s="431"/>
      <c r="J8" s="431"/>
      <c r="K8" s="432"/>
      <c r="L8" s="207" t="s">
        <v>4</v>
      </c>
      <c r="M8" s="197" t="s">
        <v>194</v>
      </c>
      <c r="N8" s="208">
        <v>6</v>
      </c>
      <c r="O8" s="208">
        <v>5</v>
      </c>
      <c r="P8" s="206">
        <f t="shared" si="1"/>
        <v>83.333333333333343</v>
      </c>
    </row>
    <row r="9" spans="1:16" ht="20.25" x14ac:dyDescent="0.3">
      <c r="A9" s="207" t="s">
        <v>7</v>
      </c>
      <c r="B9" s="197" t="s">
        <v>194</v>
      </c>
      <c r="C9" s="208">
        <v>8</v>
      </c>
      <c r="D9" s="208">
        <v>6</v>
      </c>
      <c r="E9" s="199">
        <f t="shared" si="0"/>
        <v>75</v>
      </c>
      <c r="F9" s="430"/>
      <c r="G9" s="431"/>
      <c r="H9" s="431"/>
      <c r="I9" s="431"/>
      <c r="J9" s="431"/>
      <c r="K9" s="432"/>
      <c r="L9" s="207" t="s">
        <v>148</v>
      </c>
      <c r="M9" s="197" t="s">
        <v>195</v>
      </c>
      <c r="N9" s="198">
        <v>8</v>
      </c>
      <c r="O9" s="198">
        <v>6</v>
      </c>
      <c r="P9" s="206">
        <f t="shared" si="1"/>
        <v>75</v>
      </c>
    </row>
    <row r="10" spans="1:16" ht="20.25" x14ac:dyDescent="0.3">
      <c r="A10" s="207" t="s">
        <v>20</v>
      </c>
      <c r="B10" s="197" t="s">
        <v>195</v>
      </c>
      <c r="C10" s="198">
        <v>3</v>
      </c>
      <c r="D10" s="198">
        <v>2</v>
      </c>
      <c r="E10" s="199">
        <f t="shared" si="0"/>
        <v>66.666666666666657</v>
      </c>
      <c r="F10" s="430"/>
      <c r="G10" s="431"/>
      <c r="H10" s="431"/>
      <c r="I10" s="431"/>
      <c r="J10" s="431"/>
      <c r="K10" s="432"/>
      <c r="L10" s="207" t="s">
        <v>27</v>
      </c>
      <c r="M10" s="197" t="s">
        <v>193</v>
      </c>
      <c r="N10" s="208">
        <v>4</v>
      </c>
      <c r="O10" s="208">
        <v>3</v>
      </c>
      <c r="P10" s="206">
        <f t="shared" si="1"/>
        <v>75</v>
      </c>
    </row>
    <row r="11" spans="1:16" ht="20.25" x14ac:dyDescent="0.3">
      <c r="A11" s="207" t="s">
        <v>11</v>
      </c>
      <c r="B11" s="197" t="s">
        <v>194</v>
      </c>
      <c r="C11" s="198">
        <v>14</v>
      </c>
      <c r="D11" s="198">
        <v>9</v>
      </c>
      <c r="E11" s="199">
        <f t="shared" si="0"/>
        <v>64.285714285714292</v>
      </c>
      <c r="F11" s="430"/>
      <c r="G11" s="431"/>
      <c r="H11" s="431"/>
      <c r="I11" s="431"/>
      <c r="J11" s="431"/>
      <c r="K11" s="432"/>
      <c r="L11" s="207" t="s">
        <v>11</v>
      </c>
      <c r="M11" s="197" t="s">
        <v>194</v>
      </c>
      <c r="N11" s="208">
        <v>6</v>
      </c>
      <c r="O11" s="208">
        <v>4</v>
      </c>
      <c r="P11" s="206">
        <f t="shared" si="1"/>
        <v>66.666666666666657</v>
      </c>
    </row>
    <row r="12" spans="1:16" ht="20.25" x14ac:dyDescent="0.3">
      <c r="A12" s="207" t="s">
        <v>6</v>
      </c>
      <c r="B12" s="197" t="s">
        <v>194</v>
      </c>
      <c r="C12" s="198">
        <v>10</v>
      </c>
      <c r="D12" s="198">
        <v>6</v>
      </c>
      <c r="E12" s="199">
        <f t="shared" si="0"/>
        <v>60</v>
      </c>
      <c r="F12" s="430"/>
      <c r="G12" s="431"/>
      <c r="H12" s="431"/>
      <c r="I12" s="431"/>
      <c r="J12" s="431"/>
      <c r="K12" s="432"/>
      <c r="L12" s="128" t="s">
        <v>3</v>
      </c>
      <c r="M12" s="127" t="s">
        <v>194</v>
      </c>
      <c r="N12" s="126">
        <v>6</v>
      </c>
      <c r="O12" s="126">
        <v>3</v>
      </c>
      <c r="P12" s="133">
        <f t="shared" si="1"/>
        <v>50</v>
      </c>
    </row>
    <row r="13" spans="1:16" ht="20.25" x14ac:dyDescent="0.3">
      <c r="A13" s="196" t="s">
        <v>8</v>
      </c>
      <c r="B13" s="197" t="s">
        <v>195</v>
      </c>
      <c r="C13" s="198">
        <v>5</v>
      </c>
      <c r="D13" s="198">
        <v>3</v>
      </c>
      <c r="E13" s="199">
        <f t="shared" si="0"/>
        <v>60</v>
      </c>
      <c r="F13" s="430"/>
      <c r="G13" s="431"/>
      <c r="H13" s="431"/>
      <c r="I13" s="431"/>
      <c r="J13" s="431"/>
      <c r="K13" s="432"/>
      <c r="L13" s="128" t="s">
        <v>21</v>
      </c>
      <c r="M13" s="127" t="s">
        <v>180</v>
      </c>
      <c r="N13" s="126">
        <v>2</v>
      </c>
      <c r="O13" s="126">
        <v>1</v>
      </c>
      <c r="P13" s="133">
        <f t="shared" si="1"/>
        <v>50</v>
      </c>
    </row>
    <row r="14" spans="1:16" ht="20.25" x14ac:dyDescent="0.3">
      <c r="A14" s="207" t="s">
        <v>27</v>
      </c>
      <c r="B14" s="197" t="s">
        <v>193</v>
      </c>
      <c r="C14" s="198">
        <v>5</v>
      </c>
      <c r="D14" s="198">
        <v>3</v>
      </c>
      <c r="E14" s="199">
        <f t="shared" si="0"/>
        <v>60</v>
      </c>
      <c r="F14" s="430"/>
      <c r="G14" s="431"/>
      <c r="H14" s="431"/>
      <c r="I14" s="431"/>
      <c r="J14" s="431"/>
      <c r="K14" s="432"/>
      <c r="L14" s="128" t="s">
        <v>14</v>
      </c>
      <c r="M14" s="127" t="s">
        <v>194</v>
      </c>
      <c r="N14" s="125">
        <v>2</v>
      </c>
      <c r="O14" s="125">
        <v>1</v>
      </c>
      <c r="P14" s="133">
        <f t="shared" si="1"/>
        <v>50</v>
      </c>
    </row>
    <row r="15" spans="1:16" ht="20.25" x14ac:dyDescent="0.3">
      <c r="A15" s="128" t="s">
        <v>3</v>
      </c>
      <c r="B15" s="127" t="s">
        <v>194</v>
      </c>
      <c r="C15" s="125">
        <v>4</v>
      </c>
      <c r="D15" s="125">
        <v>2</v>
      </c>
      <c r="E15" s="138">
        <f t="shared" si="0"/>
        <v>50</v>
      </c>
      <c r="F15" s="430"/>
      <c r="G15" s="431"/>
      <c r="H15" s="431"/>
      <c r="I15" s="431"/>
      <c r="J15" s="431"/>
      <c r="K15" s="432"/>
      <c r="L15" s="209" t="s">
        <v>12</v>
      </c>
      <c r="M15" s="210" t="s">
        <v>194</v>
      </c>
      <c r="N15" s="211">
        <v>7</v>
      </c>
      <c r="O15" s="211">
        <v>3</v>
      </c>
      <c r="P15" s="214">
        <f t="shared" si="1"/>
        <v>42.857142857142854</v>
      </c>
    </row>
    <row r="16" spans="1:16" ht="20.25" x14ac:dyDescent="0.3">
      <c r="A16" s="128" t="s">
        <v>203</v>
      </c>
      <c r="B16" s="127" t="s">
        <v>194</v>
      </c>
      <c r="C16" s="126">
        <v>2</v>
      </c>
      <c r="D16" s="126">
        <v>1</v>
      </c>
      <c r="E16" s="138">
        <f t="shared" si="0"/>
        <v>50</v>
      </c>
      <c r="F16" s="430"/>
      <c r="G16" s="431"/>
      <c r="H16" s="431"/>
      <c r="I16" s="431"/>
      <c r="J16" s="431"/>
      <c r="K16" s="432"/>
      <c r="L16" s="209" t="s">
        <v>5</v>
      </c>
      <c r="M16" s="210" t="s">
        <v>194</v>
      </c>
      <c r="N16" s="213">
        <v>7</v>
      </c>
      <c r="O16" s="213">
        <v>3</v>
      </c>
      <c r="P16" s="214">
        <f t="shared" si="1"/>
        <v>42.857142857142854</v>
      </c>
    </row>
    <row r="17" spans="1:16" ht="20.25" x14ac:dyDescent="0.3">
      <c r="A17" s="209" t="s">
        <v>4</v>
      </c>
      <c r="B17" s="210" t="s">
        <v>194</v>
      </c>
      <c r="C17" s="211">
        <v>7</v>
      </c>
      <c r="D17" s="211">
        <v>3</v>
      </c>
      <c r="E17" s="212">
        <f t="shared" si="0"/>
        <v>42.857142857142854</v>
      </c>
      <c r="F17" s="430"/>
      <c r="G17" s="431"/>
      <c r="H17" s="431"/>
      <c r="I17" s="431"/>
      <c r="J17" s="431"/>
      <c r="K17" s="432"/>
      <c r="L17" s="209" t="s">
        <v>6</v>
      </c>
      <c r="M17" s="210" t="s">
        <v>194</v>
      </c>
      <c r="N17" s="213">
        <v>10</v>
      </c>
      <c r="O17" s="213">
        <v>3</v>
      </c>
      <c r="P17" s="214">
        <f t="shared" si="1"/>
        <v>30</v>
      </c>
    </row>
    <row r="18" spans="1:16" ht="20.25" x14ac:dyDescent="0.3">
      <c r="A18" s="209" t="s">
        <v>19</v>
      </c>
      <c r="B18" s="210" t="s">
        <v>157</v>
      </c>
      <c r="C18" s="211">
        <v>13</v>
      </c>
      <c r="D18" s="211">
        <v>5</v>
      </c>
      <c r="E18" s="212">
        <f t="shared" si="0"/>
        <v>38.461538461538467</v>
      </c>
      <c r="F18" s="430"/>
      <c r="G18" s="431"/>
      <c r="H18" s="431"/>
      <c r="I18" s="431"/>
      <c r="J18" s="431"/>
      <c r="K18" s="432"/>
      <c r="L18" s="209" t="s">
        <v>82</v>
      </c>
      <c r="M18" s="210" t="s">
        <v>195</v>
      </c>
      <c r="N18" s="211">
        <v>2</v>
      </c>
      <c r="O18" s="211">
        <v>0</v>
      </c>
      <c r="P18" s="214">
        <f t="shared" si="1"/>
        <v>0</v>
      </c>
    </row>
    <row r="19" spans="1:16" ht="20.25" x14ac:dyDescent="0.3">
      <c r="A19" s="209" t="s">
        <v>12</v>
      </c>
      <c r="B19" s="210" t="s">
        <v>194</v>
      </c>
      <c r="C19" s="213">
        <v>11</v>
      </c>
      <c r="D19" s="213">
        <v>4</v>
      </c>
      <c r="E19" s="212">
        <f t="shared" si="0"/>
        <v>36.363636363636367</v>
      </c>
      <c r="F19" s="430"/>
      <c r="G19" s="431"/>
      <c r="H19" s="431"/>
      <c r="I19" s="431"/>
      <c r="J19" s="431"/>
      <c r="K19" s="432"/>
      <c r="L19" s="209" t="s">
        <v>203</v>
      </c>
      <c r="M19" s="210" t="s">
        <v>194</v>
      </c>
      <c r="N19" s="213">
        <v>1</v>
      </c>
      <c r="O19" s="213">
        <v>0</v>
      </c>
      <c r="P19" s="214">
        <f t="shared" si="1"/>
        <v>0</v>
      </c>
    </row>
    <row r="20" spans="1:16" ht="20.25" x14ac:dyDescent="0.3">
      <c r="A20" s="209" t="s">
        <v>5</v>
      </c>
      <c r="B20" s="210" t="s">
        <v>194</v>
      </c>
      <c r="C20" s="213">
        <v>8</v>
      </c>
      <c r="D20" s="213">
        <v>0</v>
      </c>
      <c r="E20" s="212">
        <f t="shared" si="0"/>
        <v>0</v>
      </c>
      <c r="F20" s="430"/>
      <c r="G20" s="431"/>
      <c r="H20" s="431"/>
      <c r="I20" s="431"/>
      <c r="J20" s="431"/>
      <c r="K20" s="432"/>
      <c r="L20" s="209" t="s">
        <v>202</v>
      </c>
      <c r="M20" s="210" t="s">
        <v>212</v>
      </c>
      <c r="N20" s="211">
        <v>1</v>
      </c>
      <c r="O20" s="211">
        <v>0</v>
      </c>
      <c r="P20" s="214">
        <f t="shared" si="1"/>
        <v>0</v>
      </c>
    </row>
    <row r="21" spans="1:16" ht="20.25" x14ac:dyDescent="0.3">
      <c r="A21" s="209" t="s">
        <v>15</v>
      </c>
      <c r="B21" s="210" t="s">
        <v>194</v>
      </c>
      <c r="C21" s="211">
        <v>1</v>
      </c>
      <c r="D21" s="211">
        <v>0</v>
      </c>
      <c r="E21" s="212">
        <f t="shared" si="0"/>
        <v>0</v>
      </c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1" thickBot="1" x14ac:dyDescent="0.35">
      <c r="A22" s="134"/>
      <c r="B22" s="135"/>
      <c r="C22" s="136"/>
      <c r="D22" s="136"/>
      <c r="E22" s="139"/>
      <c r="F22" s="433"/>
      <c r="G22" s="434"/>
      <c r="H22" s="434"/>
      <c r="I22" s="434"/>
      <c r="J22" s="434"/>
      <c r="K22" s="435"/>
      <c r="L22" s="134"/>
      <c r="M22" s="135"/>
      <c r="N22" s="136"/>
      <c r="O22" s="136"/>
      <c r="P22" s="141"/>
    </row>
  </sheetData>
  <sortState ref="A4:E21">
    <sortCondition descending="1" ref="E4:E21"/>
    <sortCondition descending="1" ref="D4:D21"/>
    <sortCondition descending="1" ref="C4:C21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216"/>
  <sheetViews>
    <sheetView zoomScale="75" zoomScaleNormal="75" workbookViewId="0">
      <selection activeCell="J12" sqref="J12"/>
    </sheetView>
  </sheetViews>
  <sheetFormatPr defaultRowHeight="15" x14ac:dyDescent="0.25"/>
  <cols>
    <col min="2" max="2" width="35.7109375" customWidth="1"/>
    <col min="3" max="3" width="25.7109375" customWidth="1"/>
    <col min="4" max="8" width="10.7109375" customWidth="1"/>
    <col min="9" max="9" width="10.7109375" style="122" customWidth="1"/>
    <col min="10" max="13" width="10.7109375" customWidth="1"/>
  </cols>
  <sheetData>
    <row r="1" spans="1:13" s="122" customFormat="1" ht="26.25" x14ac:dyDescent="0.4">
      <c r="A1" s="414" t="s">
        <v>301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6"/>
    </row>
    <row r="2" spans="1:13" s="122" customFormat="1" ht="15.75" x14ac:dyDescent="0.25">
      <c r="A2" s="246"/>
      <c r="B2" s="245"/>
      <c r="C2" s="245"/>
      <c r="D2" s="405" t="s">
        <v>46</v>
      </c>
      <c r="E2" s="405" t="s">
        <v>47</v>
      </c>
      <c r="F2" s="405" t="s">
        <v>48</v>
      </c>
      <c r="G2" s="405" t="s">
        <v>49</v>
      </c>
      <c r="H2" s="405" t="s">
        <v>50</v>
      </c>
      <c r="I2" s="405" t="s">
        <v>159</v>
      </c>
      <c r="J2" s="405" t="s">
        <v>51</v>
      </c>
      <c r="K2" s="405" t="s">
        <v>51</v>
      </c>
      <c r="L2" s="417" t="s">
        <v>52</v>
      </c>
      <c r="M2" s="418"/>
    </row>
    <row r="3" spans="1:13" s="122" customFormat="1" ht="15.75" x14ac:dyDescent="0.25">
      <c r="A3" s="247" t="s">
        <v>53</v>
      </c>
      <c r="B3" s="405" t="s">
        <v>161</v>
      </c>
      <c r="C3" s="405" t="s">
        <v>54</v>
      </c>
      <c r="D3" s="405" t="s">
        <v>55</v>
      </c>
      <c r="E3" s="405" t="s">
        <v>55</v>
      </c>
      <c r="F3" s="405" t="s">
        <v>55</v>
      </c>
      <c r="G3" s="405" t="s">
        <v>55</v>
      </c>
      <c r="H3" s="405" t="s">
        <v>55</v>
      </c>
      <c r="I3" s="405" t="s">
        <v>55</v>
      </c>
      <c r="J3" s="405" t="s">
        <v>56</v>
      </c>
      <c r="K3" s="405" t="s">
        <v>57</v>
      </c>
      <c r="L3" s="405" t="s">
        <v>58</v>
      </c>
      <c r="M3" s="406" t="s">
        <v>59</v>
      </c>
    </row>
    <row r="4" spans="1:13" s="122" customFormat="1" ht="23.25" x14ac:dyDescent="0.35">
      <c r="A4" s="22">
        <v>1</v>
      </c>
      <c r="B4" s="156" t="s">
        <v>3</v>
      </c>
      <c r="C4" s="32" t="s">
        <v>72</v>
      </c>
      <c r="D4" s="56">
        <v>6</v>
      </c>
      <c r="E4" s="56">
        <v>5</v>
      </c>
      <c r="F4" s="56">
        <v>5</v>
      </c>
      <c r="G4" s="56">
        <v>2</v>
      </c>
      <c r="H4" s="56"/>
      <c r="I4" s="56"/>
      <c r="J4" s="56">
        <v>4</v>
      </c>
      <c r="K4" s="56">
        <v>4</v>
      </c>
      <c r="L4" s="56">
        <v>18</v>
      </c>
      <c r="M4" s="21">
        <f t="shared" ref="M4:M14" si="0">K4/J4*100</f>
        <v>100</v>
      </c>
    </row>
    <row r="5" spans="1:13" s="122" customFormat="1" ht="23.25" x14ac:dyDescent="0.35">
      <c r="A5" s="22">
        <v>2</v>
      </c>
      <c r="B5" s="156" t="s">
        <v>11</v>
      </c>
      <c r="C5" s="24" t="s">
        <v>72</v>
      </c>
      <c r="D5" s="23">
        <v>12</v>
      </c>
      <c r="E5" s="23">
        <v>-4</v>
      </c>
      <c r="F5" s="23">
        <v>5</v>
      </c>
      <c r="G5" s="23">
        <v>7</v>
      </c>
      <c r="H5" s="23"/>
      <c r="I5" s="23"/>
      <c r="J5" s="23">
        <v>4</v>
      </c>
      <c r="K5" s="23">
        <v>3</v>
      </c>
      <c r="L5" s="23">
        <v>20</v>
      </c>
      <c r="M5" s="21">
        <f t="shared" si="0"/>
        <v>75</v>
      </c>
    </row>
    <row r="6" spans="1:13" s="122" customFormat="1" ht="23.25" x14ac:dyDescent="0.35">
      <c r="A6" s="22">
        <v>3</v>
      </c>
      <c r="B6" s="155" t="s">
        <v>292</v>
      </c>
      <c r="C6" s="35" t="s">
        <v>274</v>
      </c>
      <c r="D6" s="56">
        <v>12</v>
      </c>
      <c r="E6" s="56">
        <v>4</v>
      </c>
      <c r="F6" s="56">
        <v>-5</v>
      </c>
      <c r="G6" s="56">
        <v>-2</v>
      </c>
      <c r="H6" s="56"/>
      <c r="I6" s="56"/>
      <c r="J6" s="56">
        <v>4</v>
      </c>
      <c r="K6" s="56">
        <v>2</v>
      </c>
      <c r="L6" s="56">
        <v>9</v>
      </c>
      <c r="M6" s="21">
        <f t="shared" si="0"/>
        <v>50</v>
      </c>
    </row>
    <row r="7" spans="1:13" s="122" customFormat="1" ht="23.25" x14ac:dyDescent="0.35">
      <c r="A7" s="22">
        <v>4</v>
      </c>
      <c r="B7" s="156" t="s">
        <v>7</v>
      </c>
      <c r="C7" s="24" t="s">
        <v>72</v>
      </c>
      <c r="D7" s="56">
        <v>6</v>
      </c>
      <c r="E7" s="56">
        <v>-5</v>
      </c>
      <c r="F7" s="56">
        <v>-7</v>
      </c>
      <c r="G7" s="56">
        <v>7</v>
      </c>
      <c r="H7" s="56"/>
      <c r="I7" s="56"/>
      <c r="J7" s="56">
        <v>4</v>
      </c>
      <c r="K7" s="56">
        <v>2</v>
      </c>
      <c r="L7" s="56">
        <v>1</v>
      </c>
      <c r="M7" s="21">
        <f t="shared" si="0"/>
        <v>50</v>
      </c>
    </row>
    <row r="8" spans="1:13" s="122" customFormat="1" ht="23.25" x14ac:dyDescent="0.35">
      <c r="A8" s="22">
        <v>5</v>
      </c>
      <c r="B8" s="155" t="s">
        <v>21</v>
      </c>
      <c r="C8" s="35" t="s">
        <v>96</v>
      </c>
      <c r="D8" s="56">
        <v>-6</v>
      </c>
      <c r="E8" s="56">
        <v>-5</v>
      </c>
      <c r="F8" s="56">
        <v>7</v>
      </c>
      <c r="G8" s="56">
        <v>2</v>
      </c>
      <c r="H8" s="56"/>
      <c r="I8" s="56"/>
      <c r="J8" s="56">
        <v>4</v>
      </c>
      <c r="K8" s="56">
        <v>2</v>
      </c>
      <c r="L8" s="56">
        <v>-2</v>
      </c>
      <c r="M8" s="21">
        <f t="shared" si="0"/>
        <v>50</v>
      </c>
    </row>
    <row r="9" spans="1:13" s="122" customFormat="1" ht="23.25" x14ac:dyDescent="0.35">
      <c r="A9" s="22">
        <v>6</v>
      </c>
      <c r="B9" s="155" t="s">
        <v>271</v>
      </c>
      <c r="C9" s="35" t="s">
        <v>274</v>
      </c>
      <c r="D9" s="56">
        <v>-12</v>
      </c>
      <c r="E9" s="56">
        <v>4</v>
      </c>
      <c r="F9" s="56">
        <v>7</v>
      </c>
      <c r="G9" s="56">
        <v>-7</v>
      </c>
      <c r="H9" s="56"/>
      <c r="I9" s="56"/>
      <c r="J9" s="56">
        <v>4</v>
      </c>
      <c r="K9" s="56">
        <v>2</v>
      </c>
      <c r="L9" s="56">
        <v>-8</v>
      </c>
      <c r="M9" s="21">
        <f t="shared" si="0"/>
        <v>50</v>
      </c>
    </row>
    <row r="10" spans="1:13" s="122" customFormat="1" ht="23.25" x14ac:dyDescent="0.35">
      <c r="A10" s="22">
        <v>7</v>
      </c>
      <c r="B10" s="156" t="s">
        <v>16</v>
      </c>
      <c r="C10" s="24" t="s">
        <v>72</v>
      </c>
      <c r="D10" s="56"/>
      <c r="E10" s="56"/>
      <c r="F10" s="56">
        <v>7</v>
      </c>
      <c r="G10" s="56">
        <v>-7</v>
      </c>
      <c r="H10" s="56"/>
      <c r="I10" s="56"/>
      <c r="J10" s="56">
        <v>2</v>
      </c>
      <c r="K10" s="56">
        <v>1</v>
      </c>
      <c r="L10" s="56">
        <v>0</v>
      </c>
      <c r="M10" s="21">
        <f t="shared" si="0"/>
        <v>50</v>
      </c>
    </row>
    <row r="11" spans="1:13" s="122" customFormat="1" ht="23.25" x14ac:dyDescent="0.35">
      <c r="A11" s="22">
        <v>8</v>
      </c>
      <c r="B11" s="156" t="s">
        <v>9</v>
      </c>
      <c r="C11" s="24" t="s">
        <v>72</v>
      </c>
      <c r="D11" s="23">
        <v>-12</v>
      </c>
      <c r="E11" s="23">
        <v>4</v>
      </c>
      <c r="F11" s="23"/>
      <c r="G11" s="23"/>
      <c r="H11" s="23"/>
      <c r="I11" s="23"/>
      <c r="J11" s="23">
        <v>2</v>
      </c>
      <c r="K11" s="23">
        <v>1</v>
      </c>
      <c r="L11" s="23">
        <v>-8</v>
      </c>
      <c r="M11" s="21">
        <f t="shared" si="0"/>
        <v>50</v>
      </c>
    </row>
    <row r="12" spans="1:13" s="122" customFormat="1" ht="23.25" x14ac:dyDescent="0.35">
      <c r="A12" s="22">
        <v>9</v>
      </c>
      <c r="B12" s="156" t="s">
        <v>6</v>
      </c>
      <c r="C12" s="24" t="s">
        <v>72</v>
      </c>
      <c r="D12" s="56">
        <v>12</v>
      </c>
      <c r="E12" s="56">
        <v>-4</v>
      </c>
      <c r="F12" s="56">
        <v>-5</v>
      </c>
      <c r="G12" s="56"/>
      <c r="H12" s="56"/>
      <c r="I12" s="56"/>
      <c r="J12" s="56">
        <v>3</v>
      </c>
      <c r="K12" s="56">
        <v>1</v>
      </c>
      <c r="L12" s="56">
        <v>3</v>
      </c>
      <c r="M12" s="21">
        <f t="shared" si="0"/>
        <v>33.333333333333329</v>
      </c>
    </row>
    <row r="13" spans="1:13" s="122" customFormat="1" ht="23.25" x14ac:dyDescent="0.35">
      <c r="A13" s="22">
        <v>10</v>
      </c>
      <c r="B13" s="156" t="s">
        <v>12</v>
      </c>
      <c r="C13" s="24" t="s">
        <v>72</v>
      </c>
      <c r="D13" s="56">
        <v>-6</v>
      </c>
      <c r="E13" s="56">
        <v>5</v>
      </c>
      <c r="F13" s="56">
        <v>-7</v>
      </c>
      <c r="G13" s="56">
        <v>-2</v>
      </c>
      <c r="H13" s="56"/>
      <c r="I13" s="56"/>
      <c r="J13" s="56">
        <v>4</v>
      </c>
      <c r="K13" s="56">
        <v>1</v>
      </c>
      <c r="L13" s="56">
        <v>-10</v>
      </c>
      <c r="M13" s="21">
        <f t="shared" si="0"/>
        <v>25</v>
      </c>
    </row>
    <row r="14" spans="1:13" s="122" customFormat="1" ht="24" thickBot="1" x14ac:dyDescent="0.4">
      <c r="A14" s="168">
        <v>11</v>
      </c>
      <c r="B14" s="169" t="s">
        <v>19</v>
      </c>
      <c r="C14" s="51" t="s">
        <v>75</v>
      </c>
      <c r="D14" s="47">
        <v>-12</v>
      </c>
      <c r="E14" s="47">
        <v>-4</v>
      </c>
      <c r="F14" s="47">
        <v>-7</v>
      </c>
      <c r="G14" s="47"/>
      <c r="H14" s="47"/>
      <c r="I14" s="47"/>
      <c r="J14" s="47">
        <v>3</v>
      </c>
      <c r="K14" s="47">
        <v>0</v>
      </c>
      <c r="L14" s="47">
        <v>-23</v>
      </c>
      <c r="M14" s="200">
        <f t="shared" si="0"/>
        <v>0</v>
      </c>
    </row>
    <row r="15" spans="1:13" s="122" customFormat="1" ht="15.75" thickBot="1" x14ac:dyDescent="0.3"/>
    <row r="16" spans="1:13" s="122" customFormat="1" ht="26.25" x14ac:dyDescent="0.4">
      <c r="A16" s="414" t="s">
        <v>293</v>
      </c>
      <c r="B16" s="415"/>
      <c r="C16" s="415"/>
      <c r="D16" s="415"/>
      <c r="E16" s="415"/>
      <c r="F16" s="415"/>
      <c r="G16" s="415"/>
      <c r="H16" s="415"/>
      <c r="I16" s="415"/>
      <c r="J16" s="415"/>
      <c r="K16" s="415"/>
      <c r="L16" s="415"/>
      <c r="M16" s="416"/>
    </row>
    <row r="17" spans="1:13" s="122" customFormat="1" ht="15.75" x14ac:dyDescent="0.25">
      <c r="A17" s="246"/>
      <c r="B17" s="245"/>
      <c r="C17" s="245"/>
      <c r="D17" s="398" t="s">
        <v>46</v>
      </c>
      <c r="E17" s="398" t="s">
        <v>47</v>
      </c>
      <c r="F17" s="398" t="s">
        <v>48</v>
      </c>
      <c r="G17" s="398" t="s">
        <v>49</v>
      </c>
      <c r="H17" s="398" t="s">
        <v>50</v>
      </c>
      <c r="I17" s="398" t="s">
        <v>159</v>
      </c>
      <c r="J17" s="398" t="s">
        <v>51</v>
      </c>
      <c r="K17" s="398" t="s">
        <v>51</v>
      </c>
      <c r="L17" s="417" t="s">
        <v>52</v>
      </c>
      <c r="M17" s="418"/>
    </row>
    <row r="18" spans="1:13" s="122" customFormat="1" ht="15.75" x14ac:dyDescent="0.25">
      <c r="A18" s="247" t="s">
        <v>53</v>
      </c>
      <c r="B18" s="398" t="s">
        <v>161</v>
      </c>
      <c r="C18" s="398" t="s">
        <v>54</v>
      </c>
      <c r="D18" s="398" t="s">
        <v>55</v>
      </c>
      <c r="E18" s="398" t="s">
        <v>55</v>
      </c>
      <c r="F18" s="398" t="s">
        <v>55</v>
      </c>
      <c r="G18" s="398" t="s">
        <v>55</v>
      </c>
      <c r="H18" s="398" t="s">
        <v>55</v>
      </c>
      <c r="I18" s="398" t="s">
        <v>55</v>
      </c>
      <c r="J18" s="398" t="s">
        <v>56</v>
      </c>
      <c r="K18" s="398" t="s">
        <v>57</v>
      </c>
      <c r="L18" s="398" t="s">
        <v>58</v>
      </c>
      <c r="M18" s="399" t="s">
        <v>59</v>
      </c>
    </row>
    <row r="19" spans="1:13" s="122" customFormat="1" ht="23.25" x14ac:dyDescent="0.35">
      <c r="A19" s="22">
        <v>1</v>
      </c>
      <c r="B19" s="156" t="s">
        <v>5</v>
      </c>
      <c r="C19" s="32" t="s">
        <v>72</v>
      </c>
      <c r="D19" s="56">
        <v>12</v>
      </c>
      <c r="E19" s="56">
        <v>2</v>
      </c>
      <c r="F19" s="56">
        <v>10</v>
      </c>
      <c r="G19" s="56">
        <v>7</v>
      </c>
      <c r="H19" s="56"/>
      <c r="I19" s="56"/>
      <c r="J19" s="56">
        <v>4</v>
      </c>
      <c r="K19" s="56">
        <v>4</v>
      </c>
      <c r="L19" s="56">
        <v>31</v>
      </c>
      <c r="M19" s="21">
        <f t="shared" ref="M19:M26" si="1">K19/J19*100</f>
        <v>100</v>
      </c>
    </row>
    <row r="20" spans="1:13" s="122" customFormat="1" ht="23.25" x14ac:dyDescent="0.35">
      <c r="A20" s="22">
        <v>2</v>
      </c>
      <c r="B20" s="156" t="s">
        <v>4</v>
      </c>
      <c r="C20" s="32" t="s">
        <v>72</v>
      </c>
      <c r="D20" s="56">
        <v>10</v>
      </c>
      <c r="E20" s="56">
        <v>2</v>
      </c>
      <c r="F20" s="56">
        <v>1</v>
      </c>
      <c r="G20" s="56">
        <v>5</v>
      </c>
      <c r="H20" s="56"/>
      <c r="I20" s="56"/>
      <c r="J20" s="56">
        <v>4</v>
      </c>
      <c r="K20" s="56">
        <v>4</v>
      </c>
      <c r="L20" s="56">
        <v>18</v>
      </c>
      <c r="M20" s="21">
        <f t="shared" si="1"/>
        <v>100</v>
      </c>
    </row>
    <row r="21" spans="1:13" s="122" customFormat="1" ht="23.25" x14ac:dyDescent="0.35">
      <c r="A21" s="22">
        <v>3</v>
      </c>
      <c r="B21" s="156" t="s">
        <v>9</v>
      </c>
      <c r="C21" s="24" t="s">
        <v>72</v>
      </c>
      <c r="D21" s="23">
        <v>10</v>
      </c>
      <c r="E21" s="23">
        <v>2</v>
      </c>
      <c r="F21" s="23"/>
      <c r="G21" s="23"/>
      <c r="H21" s="23"/>
      <c r="I21" s="23"/>
      <c r="J21" s="23">
        <v>2</v>
      </c>
      <c r="K21" s="23">
        <v>2</v>
      </c>
      <c r="L21" s="23">
        <v>12</v>
      </c>
      <c r="M21" s="21">
        <f t="shared" si="1"/>
        <v>100</v>
      </c>
    </row>
    <row r="22" spans="1:13" s="122" customFormat="1" ht="23.25" x14ac:dyDescent="0.35">
      <c r="A22" s="22">
        <v>4</v>
      </c>
      <c r="B22" s="156" t="s">
        <v>12</v>
      </c>
      <c r="C22" s="24" t="s">
        <v>72</v>
      </c>
      <c r="D22" s="56">
        <v>-10</v>
      </c>
      <c r="E22" s="56">
        <v>-2</v>
      </c>
      <c r="F22" s="56">
        <v>10</v>
      </c>
      <c r="G22" s="56">
        <v>5</v>
      </c>
      <c r="H22" s="56"/>
      <c r="I22" s="56"/>
      <c r="J22" s="56">
        <v>4</v>
      </c>
      <c r="K22" s="56">
        <v>2</v>
      </c>
      <c r="L22" s="56">
        <v>3</v>
      </c>
      <c r="M22" s="21">
        <f t="shared" si="1"/>
        <v>50</v>
      </c>
    </row>
    <row r="23" spans="1:13" s="122" customFormat="1" ht="23.25" x14ac:dyDescent="0.35">
      <c r="A23" s="22">
        <v>5</v>
      </c>
      <c r="B23" s="156" t="s">
        <v>6</v>
      </c>
      <c r="C23" s="24" t="s">
        <v>72</v>
      </c>
      <c r="D23" s="56">
        <v>10</v>
      </c>
      <c r="E23" s="56">
        <v>-2</v>
      </c>
      <c r="F23" s="56">
        <v>-1</v>
      </c>
      <c r="G23" s="56">
        <v>-5</v>
      </c>
      <c r="H23" s="56"/>
      <c r="I23" s="56"/>
      <c r="J23" s="56">
        <v>4</v>
      </c>
      <c r="K23" s="56">
        <v>1</v>
      </c>
      <c r="L23" s="56">
        <v>2</v>
      </c>
      <c r="M23" s="21">
        <f t="shared" si="1"/>
        <v>25</v>
      </c>
    </row>
    <row r="24" spans="1:13" s="122" customFormat="1" ht="23.25" x14ac:dyDescent="0.35">
      <c r="A24" s="22">
        <v>6</v>
      </c>
      <c r="B24" s="155" t="s">
        <v>292</v>
      </c>
      <c r="C24" s="35" t="s">
        <v>274</v>
      </c>
      <c r="D24" s="56">
        <v>-12</v>
      </c>
      <c r="E24" s="56">
        <v>-2</v>
      </c>
      <c r="F24" s="56">
        <v>10</v>
      </c>
      <c r="G24" s="56">
        <v>-5</v>
      </c>
      <c r="H24" s="56"/>
      <c r="I24" s="56"/>
      <c r="J24" s="56">
        <v>4</v>
      </c>
      <c r="K24" s="56">
        <v>1</v>
      </c>
      <c r="L24" s="56">
        <v>-9</v>
      </c>
      <c r="M24" s="21">
        <f t="shared" si="1"/>
        <v>25</v>
      </c>
    </row>
    <row r="25" spans="1:13" s="122" customFormat="1" ht="23.25" x14ac:dyDescent="0.35">
      <c r="A25" s="22">
        <v>7</v>
      </c>
      <c r="B25" s="155" t="s">
        <v>271</v>
      </c>
      <c r="C25" s="35" t="s">
        <v>274</v>
      </c>
      <c r="D25" s="56">
        <v>-10</v>
      </c>
      <c r="E25" s="56">
        <v>2</v>
      </c>
      <c r="F25" s="56">
        <v>-10</v>
      </c>
      <c r="G25" s="56">
        <v>-5</v>
      </c>
      <c r="H25" s="56"/>
      <c r="I25" s="56"/>
      <c r="J25" s="56">
        <v>4</v>
      </c>
      <c r="K25" s="56">
        <v>1</v>
      </c>
      <c r="L25" s="56">
        <v>-23</v>
      </c>
      <c r="M25" s="21">
        <f t="shared" si="1"/>
        <v>25</v>
      </c>
    </row>
    <row r="26" spans="1:13" s="122" customFormat="1" ht="24" thickBot="1" x14ac:dyDescent="0.4">
      <c r="A26" s="168">
        <v>8</v>
      </c>
      <c r="B26" s="307" t="s">
        <v>11</v>
      </c>
      <c r="C26" s="310" t="s">
        <v>72</v>
      </c>
      <c r="D26" s="311">
        <v>-10</v>
      </c>
      <c r="E26" s="311">
        <v>-2</v>
      </c>
      <c r="F26" s="311">
        <v>-10</v>
      </c>
      <c r="G26" s="311">
        <v>-7</v>
      </c>
      <c r="H26" s="311"/>
      <c r="I26" s="311"/>
      <c r="J26" s="311">
        <v>4</v>
      </c>
      <c r="K26" s="311">
        <v>0</v>
      </c>
      <c r="L26" s="311">
        <v>-29</v>
      </c>
      <c r="M26" s="200">
        <f t="shared" si="1"/>
        <v>0</v>
      </c>
    </row>
    <row r="27" spans="1:13" s="122" customFormat="1" thickBot="1" x14ac:dyDescent="0.35"/>
    <row r="28" spans="1:13" s="122" customFormat="1" ht="26.25" x14ac:dyDescent="0.4">
      <c r="A28" s="414" t="s">
        <v>288</v>
      </c>
      <c r="B28" s="415"/>
      <c r="C28" s="415"/>
      <c r="D28" s="415"/>
      <c r="E28" s="415"/>
      <c r="F28" s="415"/>
      <c r="G28" s="415"/>
      <c r="H28" s="415"/>
      <c r="I28" s="415"/>
      <c r="J28" s="415"/>
      <c r="K28" s="415"/>
      <c r="L28" s="415"/>
      <c r="M28" s="416"/>
    </row>
    <row r="29" spans="1:13" s="122" customFormat="1" ht="15.75" x14ac:dyDescent="0.25">
      <c r="A29" s="246"/>
      <c r="B29" s="245"/>
      <c r="C29" s="245"/>
      <c r="D29" s="389" t="s">
        <v>46</v>
      </c>
      <c r="E29" s="389" t="s">
        <v>47</v>
      </c>
      <c r="F29" s="389" t="s">
        <v>48</v>
      </c>
      <c r="G29" s="389" t="s">
        <v>49</v>
      </c>
      <c r="H29" s="389" t="s">
        <v>50</v>
      </c>
      <c r="I29" s="389" t="s">
        <v>159</v>
      </c>
      <c r="J29" s="389" t="s">
        <v>51</v>
      </c>
      <c r="K29" s="389" t="s">
        <v>51</v>
      </c>
      <c r="L29" s="417" t="s">
        <v>52</v>
      </c>
      <c r="M29" s="418"/>
    </row>
    <row r="30" spans="1:13" s="122" customFormat="1" ht="15.75" x14ac:dyDescent="0.25">
      <c r="A30" s="247" t="s">
        <v>53</v>
      </c>
      <c r="B30" s="389" t="s">
        <v>161</v>
      </c>
      <c r="C30" s="389" t="s">
        <v>54</v>
      </c>
      <c r="D30" s="389" t="s">
        <v>55</v>
      </c>
      <c r="E30" s="389" t="s">
        <v>55</v>
      </c>
      <c r="F30" s="389" t="s">
        <v>55</v>
      </c>
      <c r="G30" s="389" t="s">
        <v>55</v>
      </c>
      <c r="H30" s="389" t="s">
        <v>55</v>
      </c>
      <c r="I30" s="389" t="s">
        <v>55</v>
      </c>
      <c r="J30" s="389" t="s">
        <v>56</v>
      </c>
      <c r="K30" s="389" t="s">
        <v>57</v>
      </c>
      <c r="L30" s="389" t="s">
        <v>58</v>
      </c>
      <c r="M30" s="390" t="s">
        <v>59</v>
      </c>
    </row>
    <row r="31" spans="1:13" s="122" customFormat="1" ht="23.25" x14ac:dyDescent="0.35">
      <c r="A31" s="22">
        <v>1</v>
      </c>
      <c r="B31" s="156" t="s">
        <v>4</v>
      </c>
      <c r="C31" s="24" t="s">
        <v>72</v>
      </c>
      <c r="D31" s="23">
        <v>13</v>
      </c>
      <c r="E31" s="23">
        <v>2</v>
      </c>
      <c r="F31" s="23">
        <v>8</v>
      </c>
      <c r="G31" s="23"/>
      <c r="H31" s="23"/>
      <c r="I31" s="23"/>
      <c r="J31" s="23">
        <v>3</v>
      </c>
      <c r="K31" s="23">
        <v>3</v>
      </c>
      <c r="L31" s="23">
        <v>23</v>
      </c>
      <c r="M31" s="21">
        <f>K31/J31*100</f>
        <v>100</v>
      </c>
    </row>
    <row r="32" spans="1:13" s="122" customFormat="1" ht="23.25" x14ac:dyDescent="0.35">
      <c r="A32" s="22">
        <v>2</v>
      </c>
      <c r="B32" s="155" t="s">
        <v>19</v>
      </c>
      <c r="C32" s="35" t="s">
        <v>275</v>
      </c>
      <c r="D32" s="56">
        <v>-13</v>
      </c>
      <c r="E32" s="56">
        <v>2</v>
      </c>
      <c r="F32" s="56">
        <v>8</v>
      </c>
      <c r="G32" s="56">
        <v>6</v>
      </c>
      <c r="H32" s="56"/>
      <c r="I32" s="56"/>
      <c r="J32" s="56">
        <v>4</v>
      </c>
      <c r="K32" s="56">
        <v>3</v>
      </c>
      <c r="L32" s="56">
        <v>3</v>
      </c>
      <c r="M32" s="21">
        <f>K32/J32*100</f>
        <v>75</v>
      </c>
    </row>
    <row r="33" spans="1:13" s="122" customFormat="1" ht="23.25" x14ac:dyDescent="0.35">
      <c r="A33" s="22">
        <v>3</v>
      </c>
      <c r="B33" s="156" t="s">
        <v>6</v>
      </c>
      <c r="C33" s="24" t="s">
        <v>72</v>
      </c>
      <c r="D33" s="56"/>
      <c r="E33" s="56"/>
      <c r="F33" s="56">
        <v>-8</v>
      </c>
      <c r="G33" s="56">
        <v>6</v>
      </c>
      <c r="H33" s="56"/>
      <c r="I33" s="56"/>
      <c r="J33" s="56">
        <v>2</v>
      </c>
      <c r="K33" s="56">
        <v>1</v>
      </c>
      <c r="L33" s="56">
        <v>-2</v>
      </c>
      <c r="M33" s="21">
        <f>K33/J33*100</f>
        <v>50</v>
      </c>
    </row>
    <row r="34" spans="1:13" s="122" customFormat="1" ht="23.25" x14ac:dyDescent="0.35">
      <c r="A34" s="22">
        <v>4</v>
      </c>
      <c r="B34" s="155" t="s">
        <v>271</v>
      </c>
      <c r="C34" s="35" t="s">
        <v>274</v>
      </c>
      <c r="D34" s="56">
        <v>13</v>
      </c>
      <c r="E34" s="56">
        <v>-2</v>
      </c>
      <c r="F34" s="56">
        <v>-8</v>
      </c>
      <c r="G34" s="56">
        <v>-6</v>
      </c>
      <c r="H34" s="56"/>
      <c r="I34" s="56"/>
      <c r="J34" s="56">
        <v>4</v>
      </c>
      <c r="K34" s="56">
        <v>1</v>
      </c>
      <c r="L34" s="56">
        <v>-3</v>
      </c>
      <c r="M34" s="21">
        <f>K34/J34*100</f>
        <v>25</v>
      </c>
    </row>
    <row r="35" spans="1:13" s="122" customFormat="1" ht="23.25" x14ac:dyDescent="0.35">
      <c r="A35" s="22">
        <v>5</v>
      </c>
      <c r="B35" s="156" t="s">
        <v>7</v>
      </c>
      <c r="C35" s="24" t="s">
        <v>72</v>
      </c>
      <c r="D35" s="56">
        <v>-13</v>
      </c>
      <c r="E35" s="56">
        <v>-2</v>
      </c>
      <c r="F35" s="56">
        <v>8</v>
      </c>
      <c r="G35" s="56">
        <v>-6</v>
      </c>
      <c r="H35" s="56"/>
      <c r="I35" s="56"/>
      <c r="J35" s="56">
        <v>4</v>
      </c>
      <c r="K35" s="56">
        <v>1</v>
      </c>
      <c r="L35" s="56">
        <v>-13</v>
      </c>
      <c r="M35" s="21">
        <f>K35/J35*100</f>
        <v>25</v>
      </c>
    </row>
    <row r="36" spans="1:13" s="122" customFormat="1" ht="15.75" thickBot="1" x14ac:dyDescent="0.3"/>
    <row r="37" spans="1:13" s="122" customFormat="1" ht="26.25" x14ac:dyDescent="0.4">
      <c r="A37" s="414" t="s">
        <v>273</v>
      </c>
      <c r="B37" s="415"/>
      <c r="C37" s="415"/>
      <c r="D37" s="415"/>
      <c r="E37" s="415"/>
      <c r="F37" s="415"/>
      <c r="G37" s="415"/>
      <c r="H37" s="415"/>
      <c r="I37" s="415"/>
      <c r="J37" s="415"/>
      <c r="K37" s="415"/>
      <c r="L37" s="415"/>
      <c r="M37" s="416"/>
    </row>
    <row r="38" spans="1:13" s="122" customFormat="1" ht="15.75" x14ac:dyDescent="0.25">
      <c r="A38" s="246"/>
      <c r="B38" s="245"/>
      <c r="C38" s="245"/>
      <c r="D38" s="385" t="s">
        <v>46</v>
      </c>
      <c r="E38" s="385" t="s">
        <v>47</v>
      </c>
      <c r="F38" s="385" t="s">
        <v>48</v>
      </c>
      <c r="G38" s="385" t="s">
        <v>49</v>
      </c>
      <c r="H38" s="385" t="s">
        <v>50</v>
      </c>
      <c r="I38" s="385" t="s">
        <v>159</v>
      </c>
      <c r="J38" s="385" t="s">
        <v>51</v>
      </c>
      <c r="K38" s="385" t="s">
        <v>51</v>
      </c>
      <c r="L38" s="417" t="s">
        <v>52</v>
      </c>
      <c r="M38" s="418"/>
    </row>
    <row r="39" spans="1:13" s="122" customFormat="1" ht="15.75" x14ac:dyDescent="0.25">
      <c r="A39" s="247" t="s">
        <v>53</v>
      </c>
      <c r="B39" s="385" t="s">
        <v>161</v>
      </c>
      <c r="C39" s="385" t="s">
        <v>54</v>
      </c>
      <c r="D39" s="385" t="s">
        <v>55</v>
      </c>
      <c r="E39" s="385" t="s">
        <v>55</v>
      </c>
      <c r="F39" s="385" t="s">
        <v>55</v>
      </c>
      <c r="G39" s="385" t="s">
        <v>55</v>
      </c>
      <c r="H39" s="385" t="s">
        <v>55</v>
      </c>
      <c r="I39" s="385" t="s">
        <v>55</v>
      </c>
      <c r="J39" s="385" t="s">
        <v>56</v>
      </c>
      <c r="K39" s="385" t="s">
        <v>57</v>
      </c>
      <c r="L39" s="385" t="s">
        <v>58</v>
      </c>
      <c r="M39" s="386" t="s">
        <v>59</v>
      </c>
    </row>
    <row r="40" spans="1:13" s="122" customFormat="1" ht="23.25" x14ac:dyDescent="0.35">
      <c r="A40" s="22">
        <v>1</v>
      </c>
      <c r="B40" s="156" t="s">
        <v>12</v>
      </c>
      <c r="C40" s="24" t="s">
        <v>72</v>
      </c>
      <c r="D40" s="56">
        <v>4</v>
      </c>
      <c r="E40" s="56">
        <v>-1</v>
      </c>
      <c r="F40" s="56">
        <v>8</v>
      </c>
      <c r="G40" s="56">
        <v>11</v>
      </c>
      <c r="H40" s="56"/>
      <c r="I40" s="56"/>
      <c r="J40" s="56">
        <v>4</v>
      </c>
      <c r="K40" s="56">
        <v>3</v>
      </c>
      <c r="L40" s="56">
        <v>22</v>
      </c>
      <c r="M40" s="21">
        <f t="shared" ref="M40:M47" si="2">K40/J40*100</f>
        <v>75</v>
      </c>
    </row>
    <row r="41" spans="1:13" s="122" customFormat="1" ht="23.25" x14ac:dyDescent="0.35">
      <c r="A41" s="22">
        <v>2</v>
      </c>
      <c r="B41" s="156" t="s">
        <v>11</v>
      </c>
      <c r="C41" s="24" t="s">
        <v>72</v>
      </c>
      <c r="D41" s="23">
        <v>-13</v>
      </c>
      <c r="E41" s="23">
        <v>8</v>
      </c>
      <c r="F41" s="23">
        <v>1</v>
      </c>
      <c r="G41" s="23">
        <v>1</v>
      </c>
      <c r="H41" s="23"/>
      <c r="I41" s="23"/>
      <c r="J41" s="23">
        <v>4</v>
      </c>
      <c r="K41" s="23">
        <v>3</v>
      </c>
      <c r="L41" s="23">
        <v>-3</v>
      </c>
      <c r="M41" s="21">
        <f t="shared" si="2"/>
        <v>75</v>
      </c>
    </row>
    <row r="42" spans="1:13" s="122" customFormat="1" ht="23.25" x14ac:dyDescent="0.35">
      <c r="A42" s="22">
        <v>3</v>
      </c>
      <c r="B42" s="156" t="s">
        <v>6</v>
      </c>
      <c r="C42" s="24" t="s">
        <v>72</v>
      </c>
      <c r="D42" s="56"/>
      <c r="E42" s="56">
        <v>-1</v>
      </c>
      <c r="F42" s="56">
        <v>8</v>
      </c>
      <c r="G42" s="56">
        <v>1</v>
      </c>
      <c r="H42" s="56"/>
      <c r="I42" s="56"/>
      <c r="J42" s="56">
        <v>3</v>
      </c>
      <c r="K42" s="56">
        <v>2</v>
      </c>
      <c r="L42" s="56">
        <v>8</v>
      </c>
      <c r="M42" s="21">
        <f t="shared" si="2"/>
        <v>66.666666666666657</v>
      </c>
    </row>
    <row r="43" spans="1:13" s="122" customFormat="1" ht="23.25" x14ac:dyDescent="0.35">
      <c r="A43" s="22">
        <v>4</v>
      </c>
      <c r="B43" s="155" t="s">
        <v>19</v>
      </c>
      <c r="C43" s="35" t="s">
        <v>275</v>
      </c>
      <c r="D43" s="56">
        <v>-4</v>
      </c>
      <c r="E43" s="56">
        <v>8</v>
      </c>
      <c r="F43" s="56">
        <v>-1</v>
      </c>
      <c r="G43" s="56">
        <v>11</v>
      </c>
      <c r="H43" s="56"/>
      <c r="I43" s="56"/>
      <c r="J43" s="56">
        <v>4</v>
      </c>
      <c r="K43" s="56">
        <v>2</v>
      </c>
      <c r="L43" s="56">
        <v>14</v>
      </c>
      <c r="M43" s="21">
        <f t="shared" si="2"/>
        <v>50</v>
      </c>
    </row>
    <row r="44" spans="1:13" s="122" customFormat="1" ht="23.25" x14ac:dyDescent="0.35">
      <c r="A44" s="22">
        <v>5</v>
      </c>
      <c r="B44" s="155" t="s">
        <v>148</v>
      </c>
      <c r="C44" s="35" t="s">
        <v>78</v>
      </c>
      <c r="D44" s="56">
        <v>13</v>
      </c>
      <c r="E44" s="56">
        <v>1</v>
      </c>
      <c r="F44" s="56">
        <v>-1</v>
      </c>
      <c r="G44" s="56">
        <v>-11</v>
      </c>
      <c r="H44" s="56"/>
      <c r="I44" s="56"/>
      <c r="J44" s="56">
        <v>4</v>
      </c>
      <c r="K44" s="56">
        <v>2</v>
      </c>
      <c r="L44" s="56">
        <v>2</v>
      </c>
      <c r="M44" s="21">
        <f t="shared" si="2"/>
        <v>50</v>
      </c>
    </row>
    <row r="45" spans="1:13" s="122" customFormat="1" ht="23.25" x14ac:dyDescent="0.35">
      <c r="A45" s="22">
        <v>6</v>
      </c>
      <c r="B45" s="155" t="s">
        <v>24</v>
      </c>
      <c r="C45" s="35" t="s">
        <v>78</v>
      </c>
      <c r="D45" s="56">
        <v>13</v>
      </c>
      <c r="E45" s="56">
        <v>-8</v>
      </c>
      <c r="F45" s="56">
        <v>1</v>
      </c>
      <c r="G45" s="56">
        <v>-11</v>
      </c>
      <c r="H45" s="56"/>
      <c r="I45" s="56"/>
      <c r="J45" s="56">
        <v>4</v>
      </c>
      <c r="K45" s="56">
        <v>2</v>
      </c>
      <c r="L45" s="56">
        <v>-5</v>
      </c>
      <c r="M45" s="21">
        <f t="shared" si="2"/>
        <v>50</v>
      </c>
    </row>
    <row r="46" spans="1:13" s="122" customFormat="1" ht="23.25" x14ac:dyDescent="0.35">
      <c r="A46" s="22">
        <v>7</v>
      </c>
      <c r="B46" s="155" t="s">
        <v>271</v>
      </c>
      <c r="C46" s="35" t="s">
        <v>274</v>
      </c>
      <c r="D46" s="56">
        <v>-13</v>
      </c>
      <c r="E46" s="56">
        <v>1</v>
      </c>
      <c r="F46" s="56">
        <v>-8</v>
      </c>
      <c r="G46" s="56">
        <v>-1</v>
      </c>
      <c r="H46" s="56"/>
      <c r="I46" s="56"/>
      <c r="J46" s="56">
        <v>4</v>
      </c>
      <c r="K46" s="56">
        <v>1</v>
      </c>
      <c r="L46" s="56">
        <v>-21</v>
      </c>
      <c r="M46" s="21">
        <f t="shared" si="2"/>
        <v>25</v>
      </c>
    </row>
    <row r="47" spans="1:13" s="122" customFormat="1" ht="24" thickBot="1" x14ac:dyDescent="0.4">
      <c r="A47" s="168">
        <v>8</v>
      </c>
      <c r="B47" s="169" t="s">
        <v>27</v>
      </c>
      <c r="C47" s="388" t="s">
        <v>181</v>
      </c>
      <c r="D47" s="311">
        <v>-13</v>
      </c>
      <c r="E47" s="311">
        <v>-8</v>
      </c>
      <c r="F47" s="311">
        <v>-8</v>
      </c>
      <c r="G47" s="311">
        <v>-1</v>
      </c>
      <c r="H47" s="311"/>
      <c r="I47" s="311"/>
      <c r="J47" s="311">
        <v>4</v>
      </c>
      <c r="K47" s="311">
        <v>0</v>
      </c>
      <c r="L47" s="311">
        <v>-30</v>
      </c>
      <c r="M47" s="200">
        <f t="shared" si="2"/>
        <v>0</v>
      </c>
    </row>
    <row r="48" spans="1:13" s="122" customFormat="1" ht="15.75" thickBot="1" x14ac:dyDescent="0.3"/>
    <row r="49" spans="1:13" s="122" customFormat="1" ht="26.25" x14ac:dyDescent="0.4">
      <c r="A49" s="414" t="s">
        <v>272</v>
      </c>
      <c r="B49" s="415"/>
      <c r="C49" s="415"/>
      <c r="D49" s="415"/>
      <c r="E49" s="415"/>
      <c r="F49" s="415"/>
      <c r="G49" s="415"/>
      <c r="H49" s="415"/>
      <c r="I49" s="415"/>
      <c r="J49" s="415"/>
      <c r="K49" s="415"/>
      <c r="L49" s="415"/>
      <c r="M49" s="416"/>
    </row>
    <row r="50" spans="1:13" s="122" customFormat="1" ht="15.75" x14ac:dyDescent="0.25">
      <c r="A50" s="246"/>
      <c r="B50" s="245"/>
      <c r="C50" s="245"/>
      <c r="D50" s="383" t="s">
        <v>46</v>
      </c>
      <c r="E50" s="383" t="s">
        <v>47</v>
      </c>
      <c r="F50" s="383" t="s">
        <v>48</v>
      </c>
      <c r="G50" s="383" t="s">
        <v>49</v>
      </c>
      <c r="H50" s="383" t="s">
        <v>50</v>
      </c>
      <c r="I50" s="383" t="s">
        <v>159</v>
      </c>
      <c r="J50" s="383" t="s">
        <v>51</v>
      </c>
      <c r="K50" s="383" t="s">
        <v>51</v>
      </c>
      <c r="L50" s="417" t="s">
        <v>52</v>
      </c>
      <c r="M50" s="418"/>
    </row>
    <row r="51" spans="1:13" s="122" customFormat="1" ht="15.75" x14ac:dyDescent="0.25">
      <c r="A51" s="247" t="s">
        <v>53</v>
      </c>
      <c r="B51" s="383" t="s">
        <v>161</v>
      </c>
      <c r="C51" s="383" t="s">
        <v>54</v>
      </c>
      <c r="D51" s="383" t="s">
        <v>55</v>
      </c>
      <c r="E51" s="383" t="s">
        <v>55</v>
      </c>
      <c r="F51" s="383" t="s">
        <v>55</v>
      </c>
      <c r="G51" s="383" t="s">
        <v>55</v>
      </c>
      <c r="H51" s="383" t="s">
        <v>55</v>
      </c>
      <c r="I51" s="383" t="s">
        <v>55</v>
      </c>
      <c r="J51" s="383" t="s">
        <v>56</v>
      </c>
      <c r="K51" s="383" t="s">
        <v>57</v>
      </c>
      <c r="L51" s="383" t="s">
        <v>58</v>
      </c>
      <c r="M51" s="384" t="s">
        <v>59</v>
      </c>
    </row>
    <row r="52" spans="1:13" s="122" customFormat="1" ht="23.25" x14ac:dyDescent="0.35">
      <c r="A52" s="22">
        <v>1</v>
      </c>
      <c r="B52" s="155" t="s">
        <v>8</v>
      </c>
      <c r="C52" s="35" t="s">
        <v>78</v>
      </c>
      <c r="D52" s="56">
        <v>6</v>
      </c>
      <c r="E52" s="56">
        <v>2</v>
      </c>
      <c r="F52" s="56">
        <v>5</v>
      </c>
      <c r="G52" s="56">
        <v>10</v>
      </c>
      <c r="H52" s="56"/>
      <c r="I52" s="56"/>
      <c r="J52" s="56">
        <v>4</v>
      </c>
      <c r="K52" s="56">
        <v>4</v>
      </c>
      <c r="L52" s="56">
        <v>23</v>
      </c>
      <c r="M52" s="21">
        <f t="shared" ref="M52:M63" si="3">K52/J52*100</f>
        <v>100</v>
      </c>
    </row>
    <row r="53" spans="1:13" s="122" customFormat="1" ht="23.25" x14ac:dyDescent="0.35">
      <c r="A53" s="22">
        <v>2</v>
      </c>
      <c r="B53" s="156" t="s">
        <v>4</v>
      </c>
      <c r="C53" s="24" t="s">
        <v>72</v>
      </c>
      <c r="D53" s="23">
        <v>-6</v>
      </c>
      <c r="E53" s="23">
        <v>12</v>
      </c>
      <c r="F53" s="23">
        <v>13</v>
      </c>
      <c r="G53" s="23">
        <v>10</v>
      </c>
      <c r="H53" s="23"/>
      <c r="I53" s="23"/>
      <c r="J53" s="23">
        <v>4</v>
      </c>
      <c r="K53" s="23">
        <v>3</v>
      </c>
      <c r="L53" s="23">
        <v>29</v>
      </c>
      <c r="M53" s="21">
        <f t="shared" si="3"/>
        <v>75</v>
      </c>
    </row>
    <row r="54" spans="1:13" s="122" customFormat="1" ht="23.25" x14ac:dyDescent="0.35">
      <c r="A54" s="22">
        <v>3</v>
      </c>
      <c r="B54" s="156" t="s">
        <v>6</v>
      </c>
      <c r="C54" s="24" t="s">
        <v>72</v>
      </c>
      <c r="D54" s="56">
        <v>5</v>
      </c>
      <c r="E54" s="56">
        <v>2</v>
      </c>
      <c r="F54" s="56">
        <v>-13</v>
      </c>
      <c r="G54" s="56">
        <v>11</v>
      </c>
      <c r="H54" s="56"/>
      <c r="I54" s="56"/>
      <c r="J54" s="56">
        <v>4</v>
      </c>
      <c r="K54" s="56">
        <v>3</v>
      </c>
      <c r="L54" s="56">
        <v>5</v>
      </c>
      <c r="M54" s="21">
        <f t="shared" si="3"/>
        <v>75</v>
      </c>
    </row>
    <row r="55" spans="1:13" s="122" customFormat="1" ht="23.25" x14ac:dyDescent="0.35">
      <c r="A55" s="22">
        <v>4</v>
      </c>
      <c r="B55" s="156" t="s">
        <v>12</v>
      </c>
      <c r="C55" s="24" t="s">
        <v>72</v>
      </c>
      <c r="D55" s="56">
        <v>-6</v>
      </c>
      <c r="E55" s="56">
        <v>12</v>
      </c>
      <c r="F55" s="56">
        <v>-5</v>
      </c>
      <c r="G55" s="56">
        <v>11</v>
      </c>
      <c r="H55" s="56"/>
      <c r="I55" s="56"/>
      <c r="J55" s="56">
        <v>4</v>
      </c>
      <c r="K55" s="56">
        <v>2</v>
      </c>
      <c r="L55" s="56">
        <v>12</v>
      </c>
      <c r="M55" s="21">
        <f t="shared" si="3"/>
        <v>50</v>
      </c>
    </row>
    <row r="56" spans="1:13" s="122" customFormat="1" ht="23.25" x14ac:dyDescent="0.35">
      <c r="A56" s="22">
        <v>5</v>
      </c>
      <c r="B56" s="155" t="s">
        <v>27</v>
      </c>
      <c r="C56" s="25" t="s">
        <v>181</v>
      </c>
      <c r="D56" s="23">
        <v>-5</v>
      </c>
      <c r="E56" s="23">
        <v>-11</v>
      </c>
      <c r="F56" s="23">
        <v>13</v>
      </c>
      <c r="G56" s="23">
        <v>6</v>
      </c>
      <c r="H56" s="23"/>
      <c r="I56" s="23"/>
      <c r="J56" s="23">
        <v>4</v>
      </c>
      <c r="K56" s="23">
        <v>2</v>
      </c>
      <c r="L56" s="23">
        <v>3</v>
      </c>
      <c r="M56" s="21">
        <f t="shared" si="3"/>
        <v>50</v>
      </c>
    </row>
    <row r="57" spans="1:13" s="122" customFormat="1" ht="23.25" x14ac:dyDescent="0.35">
      <c r="A57" s="22">
        <v>6</v>
      </c>
      <c r="B57" s="155" t="s">
        <v>148</v>
      </c>
      <c r="C57" s="35" t="s">
        <v>78</v>
      </c>
      <c r="D57" s="56">
        <v>-5</v>
      </c>
      <c r="E57" s="56">
        <v>11</v>
      </c>
      <c r="F57" s="56">
        <v>-13</v>
      </c>
      <c r="G57" s="56">
        <v>6</v>
      </c>
      <c r="H57" s="56"/>
      <c r="I57" s="56"/>
      <c r="J57" s="56">
        <v>4</v>
      </c>
      <c r="K57" s="56">
        <v>2</v>
      </c>
      <c r="L57" s="56">
        <v>-1</v>
      </c>
      <c r="M57" s="21">
        <f t="shared" si="3"/>
        <v>50</v>
      </c>
    </row>
    <row r="58" spans="1:13" s="122" customFormat="1" ht="23.25" x14ac:dyDescent="0.35">
      <c r="A58" s="22">
        <v>7</v>
      </c>
      <c r="B58" s="156" t="s">
        <v>3</v>
      </c>
      <c r="C58" s="24" t="s">
        <v>72</v>
      </c>
      <c r="D58" s="56">
        <v>6</v>
      </c>
      <c r="E58" s="56">
        <v>-12</v>
      </c>
      <c r="F58" s="56">
        <v>13</v>
      </c>
      <c r="G58" s="56">
        <v>-10</v>
      </c>
      <c r="H58" s="56"/>
      <c r="I58" s="56"/>
      <c r="J58" s="56">
        <v>4</v>
      </c>
      <c r="K58" s="56">
        <v>2</v>
      </c>
      <c r="L58" s="56">
        <v>-3</v>
      </c>
      <c r="M58" s="21">
        <f t="shared" si="3"/>
        <v>50</v>
      </c>
    </row>
    <row r="59" spans="1:13" s="122" customFormat="1" ht="23.25" x14ac:dyDescent="0.35">
      <c r="A59" s="22">
        <v>8</v>
      </c>
      <c r="B59" s="219" t="s">
        <v>5</v>
      </c>
      <c r="C59" s="24" t="s">
        <v>72</v>
      </c>
      <c r="D59" s="218">
        <v>6</v>
      </c>
      <c r="E59" s="218">
        <v>-12</v>
      </c>
      <c r="F59" s="218">
        <v>5</v>
      </c>
      <c r="G59" s="218">
        <v>-11</v>
      </c>
      <c r="H59" s="222"/>
      <c r="I59" s="222"/>
      <c r="J59" s="222">
        <v>4</v>
      </c>
      <c r="K59" s="222">
        <v>2</v>
      </c>
      <c r="L59" s="222">
        <v>-12</v>
      </c>
      <c r="M59" s="21">
        <f t="shared" si="3"/>
        <v>50</v>
      </c>
    </row>
    <row r="60" spans="1:13" s="122" customFormat="1" ht="23.25" x14ac:dyDescent="0.35">
      <c r="A60" s="22">
        <v>9</v>
      </c>
      <c r="B60" s="155" t="s">
        <v>21</v>
      </c>
      <c r="C60" s="35" t="s">
        <v>276</v>
      </c>
      <c r="D60" s="56">
        <v>-5</v>
      </c>
      <c r="E60" s="56">
        <v>-2</v>
      </c>
      <c r="F60" s="56">
        <v>13</v>
      </c>
      <c r="G60" s="56">
        <v>-6</v>
      </c>
      <c r="H60" s="56"/>
      <c r="I60" s="56"/>
      <c r="J60" s="56">
        <v>4</v>
      </c>
      <c r="K60" s="56">
        <v>1</v>
      </c>
      <c r="L60" s="56">
        <v>0</v>
      </c>
      <c r="M60" s="21">
        <f t="shared" si="3"/>
        <v>25</v>
      </c>
    </row>
    <row r="61" spans="1:13" s="122" customFormat="1" ht="23.25" x14ac:dyDescent="0.35">
      <c r="A61" s="22">
        <v>10</v>
      </c>
      <c r="B61" s="155" t="s">
        <v>24</v>
      </c>
      <c r="C61" s="35" t="s">
        <v>78</v>
      </c>
      <c r="D61" s="56">
        <v>-6</v>
      </c>
      <c r="E61" s="56">
        <v>11</v>
      </c>
      <c r="F61" s="56">
        <v>-5</v>
      </c>
      <c r="G61" s="56">
        <v>-11</v>
      </c>
      <c r="H61" s="56"/>
      <c r="I61" s="56"/>
      <c r="J61" s="56">
        <v>4</v>
      </c>
      <c r="K61" s="56">
        <v>1</v>
      </c>
      <c r="L61" s="56">
        <v>-11</v>
      </c>
      <c r="M61" s="21">
        <f t="shared" si="3"/>
        <v>25</v>
      </c>
    </row>
    <row r="62" spans="1:13" s="122" customFormat="1" ht="23.25" x14ac:dyDescent="0.35">
      <c r="A62" s="22">
        <v>11</v>
      </c>
      <c r="B62" s="219" t="s">
        <v>7</v>
      </c>
      <c r="C62" s="24" t="s">
        <v>72</v>
      </c>
      <c r="D62" s="218">
        <v>5</v>
      </c>
      <c r="E62" s="218">
        <v>-2</v>
      </c>
      <c r="F62" s="218">
        <v>-13</v>
      </c>
      <c r="G62" s="218">
        <v>-10</v>
      </c>
      <c r="H62" s="218"/>
      <c r="I62" s="218"/>
      <c r="J62" s="218">
        <v>4</v>
      </c>
      <c r="K62" s="218">
        <v>1</v>
      </c>
      <c r="L62" s="218">
        <v>-20</v>
      </c>
      <c r="M62" s="21">
        <f t="shared" si="3"/>
        <v>25</v>
      </c>
    </row>
    <row r="63" spans="1:13" s="122" customFormat="1" ht="24" thickBot="1" x14ac:dyDescent="0.4">
      <c r="A63" s="168">
        <v>12</v>
      </c>
      <c r="B63" s="169" t="s">
        <v>241</v>
      </c>
      <c r="C63" s="51" t="s">
        <v>78</v>
      </c>
      <c r="D63" s="47">
        <v>5</v>
      </c>
      <c r="E63" s="47">
        <v>-11</v>
      </c>
      <c r="F63" s="47">
        <v>-13</v>
      </c>
      <c r="G63" s="47">
        <v>-6</v>
      </c>
      <c r="H63" s="47"/>
      <c r="I63" s="47"/>
      <c r="J63" s="47">
        <v>4</v>
      </c>
      <c r="K63" s="47">
        <v>1</v>
      </c>
      <c r="L63" s="47">
        <v>-25</v>
      </c>
      <c r="M63" s="200">
        <f t="shared" si="3"/>
        <v>25</v>
      </c>
    </row>
    <row r="64" spans="1:13" s="122" customFormat="1" ht="15.75" thickBot="1" x14ac:dyDescent="0.3"/>
    <row r="65" spans="1:13" s="122" customFormat="1" ht="26.25" x14ac:dyDescent="0.4">
      <c r="A65" s="414" t="s">
        <v>263</v>
      </c>
      <c r="B65" s="415"/>
      <c r="C65" s="415"/>
      <c r="D65" s="415"/>
      <c r="E65" s="415"/>
      <c r="F65" s="415"/>
      <c r="G65" s="415"/>
      <c r="H65" s="415"/>
      <c r="I65" s="415"/>
      <c r="J65" s="415"/>
      <c r="K65" s="415"/>
      <c r="L65" s="415"/>
      <c r="M65" s="416"/>
    </row>
    <row r="66" spans="1:13" s="122" customFormat="1" ht="15.75" x14ac:dyDescent="0.25">
      <c r="A66" s="246"/>
      <c r="B66" s="245"/>
      <c r="C66" s="245"/>
      <c r="D66" s="383" t="s">
        <v>46</v>
      </c>
      <c r="E66" s="383" t="s">
        <v>47</v>
      </c>
      <c r="F66" s="383" t="s">
        <v>48</v>
      </c>
      <c r="G66" s="383" t="s">
        <v>49</v>
      </c>
      <c r="H66" s="383" t="s">
        <v>50</v>
      </c>
      <c r="I66" s="383" t="s">
        <v>159</v>
      </c>
      <c r="J66" s="383" t="s">
        <v>51</v>
      </c>
      <c r="K66" s="383" t="s">
        <v>51</v>
      </c>
      <c r="L66" s="417" t="s">
        <v>52</v>
      </c>
      <c r="M66" s="418"/>
    </row>
    <row r="67" spans="1:13" s="122" customFormat="1" ht="15.75" x14ac:dyDescent="0.25">
      <c r="A67" s="247" t="s">
        <v>53</v>
      </c>
      <c r="B67" s="383" t="s">
        <v>161</v>
      </c>
      <c r="C67" s="383" t="s">
        <v>54</v>
      </c>
      <c r="D67" s="383" t="s">
        <v>55</v>
      </c>
      <c r="E67" s="383" t="s">
        <v>55</v>
      </c>
      <c r="F67" s="383" t="s">
        <v>55</v>
      </c>
      <c r="G67" s="383" t="s">
        <v>55</v>
      </c>
      <c r="H67" s="383" t="s">
        <v>55</v>
      </c>
      <c r="I67" s="383" t="s">
        <v>55</v>
      </c>
      <c r="J67" s="383" t="s">
        <v>56</v>
      </c>
      <c r="K67" s="383" t="s">
        <v>57</v>
      </c>
      <c r="L67" s="383" t="s">
        <v>58</v>
      </c>
      <c r="M67" s="384" t="s">
        <v>59</v>
      </c>
    </row>
    <row r="68" spans="1:13" s="122" customFormat="1" ht="23.25" x14ac:dyDescent="0.35">
      <c r="A68" s="22">
        <v>1</v>
      </c>
      <c r="B68" s="156" t="s">
        <v>4</v>
      </c>
      <c r="C68" s="24" t="s">
        <v>72</v>
      </c>
      <c r="D68" s="23">
        <v>6</v>
      </c>
      <c r="E68" s="23">
        <v>2</v>
      </c>
      <c r="F68" s="23">
        <v>6</v>
      </c>
      <c r="G68" s="23">
        <v>2</v>
      </c>
      <c r="H68" s="23"/>
      <c r="I68" s="23"/>
      <c r="J68" s="23">
        <v>4</v>
      </c>
      <c r="K68" s="23">
        <v>4</v>
      </c>
      <c r="L68" s="23">
        <v>16</v>
      </c>
      <c r="M68" s="21">
        <f t="shared" ref="M68:M78" si="4">K68/J68*100</f>
        <v>100</v>
      </c>
    </row>
    <row r="69" spans="1:13" s="122" customFormat="1" ht="23.25" x14ac:dyDescent="0.35">
      <c r="A69" s="22">
        <v>2</v>
      </c>
      <c r="B69" s="155" t="s">
        <v>8</v>
      </c>
      <c r="C69" s="25" t="s">
        <v>78</v>
      </c>
      <c r="D69" s="23">
        <v>6</v>
      </c>
      <c r="E69" s="23">
        <v>10</v>
      </c>
      <c r="F69" s="23">
        <v>-6</v>
      </c>
      <c r="G69" s="23"/>
      <c r="H69" s="23"/>
      <c r="I69" s="23"/>
      <c r="J69" s="23">
        <v>3</v>
      </c>
      <c r="K69" s="23">
        <v>2</v>
      </c>
      <c r="L69" s="23">
        <v>10</v>
      </c>
      <c r="M69" s="21">
        <f t="shared" si="4"/>
        <v>66.666666666666657</v>
      </c>
    </row>
    <row r="70" spans="1:13" s="122" customFormat="1" ht="23.25" x14ac:dyDescent="0.35">
      <c r="A70" s="22">
        <v>3</v>
      </c>
      <c r="B70" s="156" t="s">
        <v>6</v>
      </c>
      <c r="C70" s="24" t="s">
        <v>72</v>
      </c>
      <c r="D70" s="56"/>
      <c r="E70" s="56">
        <v>2</v>
      </c>
      <c r="F70" s="56">
        <v>2</v>
      </c>
      <c r="G70" s="56">
        <v>-2</v>
      </c>
      <c r="H70" s="56"/>
      <c r="I70" s="56"/>
      <c r="J70" s="56">
        <v>3</v>
      </c>
      <c r="K70" s="56">
        <v>2</v>
      </c>
      <c r="L70" s="56">
        <v>2</v>
      </c>
      <c r="M70" s="21">
        <f t="shared" si="4"/>
        <v>66.666666666666657</v>
      </c>
    </row>
    <row r="71" spans="1:13" s="122" customFormat="1" ht="23.25" x14ac:dyDescent="0.35">
      <c r="A71" s="22">
        <v>4</v>
      </c>
      <c r="B71" s="156" t="s">
        <v>12</v>
      </c>
      <c r="C71" s="24" t="s">
        <v>72</v>
      </c>
      <c r="D71" s="56">
        <v>-6</v>
      </c>
      <c r="E71" s="56">
        <v>10</v>
      </c>
      <c r="F71" s="56">
        <v>-2</v>
      </c>
      <c r="G71" s="56">
        <v>11</v>
      </c>
      <c r="H71" s="56"/>
      <c r="I71" s="56"/>
      <c r="J71" s="56">
        <v>4</v>
      </c>
      <c r="K71" s="56">
        <v>2</v>
      </c>
      <c r="L71" s="56">
        <v>13</v>
      </c>
      <c r="M71" s="21">
        <f t="shared" si="4"/>
        <v>50</v>
      </c>
    </row>
    <row r="72" spans="1:13" s="122" customFormat="1" ht="23.25" x14ac:dyDescent="0.35">
      <c r="A72" s="22">
        <v>5</v>
      </c>
      <c r="B72" s="156" t="s">
        <v>3</v>
      </c>
      <c r="C72" s="24" t="s">
        <v>72</v>
      </c>
      <c r="D72" s="56">
        <v>-4</v>
      </c>
      <c r="E72" s="56">
        <v>-2</v>
      </c>
      <c r="F72" s="56">
        <v>2</v>
      </c>
      <c r="G72" s="56">
        <v>11</v>
      </c>
      <c r="H72" s="56"/>
      <c r="I72" s="56"/>
      <c r="J72" s="56">
        <v>4</v>
      </c>
      <c r="K72" s="56">
        <v>2</v>
      </c>
      <c r="L72" s="56">
        <v>7</v>
      </c>
      <c r="M72" s="21">
        <f t="shared" si="4"/>
        <v>50</v>
      </c>
    </row>
    <row r="73" spans="1:13" s="122" customFormat="1" ht="23.25" x14ac:dyDescent="0.35">
      <c r="A73" s="22">
        <v>6</v>
      </c>
      <c r="B73" s="156" t="s">
        <v>11</v>
      </c>
      <c r="C73" s="24" t="s">
        <v>72</v>
      </c>
      <c r="D73" s="56">
        <v>-6</v>
      </c>
      <c r="E73" s="56">
        <v>-10</v>
      </c>
      <c r="F73" s="56">
        <v>6</v>
      </c>
      <c r="G73" s="56">
        <v>2</v>
      </c>
      <c r="H73" s="23"/>
      <c r="I73" s="23"/>
      <c r="J73" s="23">
        <v>4</v>
      </c>
      <c r="K73" s="23">
        <v>2</v>
      </c>
      <c r="L73" s="23">
        <v>-8</v>
      </c>
      <c r="M73" s="21">
        <f t="shared" si="4"/>
        <v>50</v>
      </c>
    </row>
    <row r="74" spans="1:13" s="122" customFormat="1" ht="23.25" x14ac:dyDescent="0.35">
      <c r="A74" s="22">
        <v>7</v>
      </c>
      <c r="B74" s="281" t="s">
        <v>19</v>
      </c>
      <c r="C74" s="282" t="s">
        <v>275</v>
      </c>
      <c r="D74" s="218">
        <v>4</v>
      </c>
      <c r="E74" s="218">
        <v>2</v>
      </c>
      <c r="F74" s="218">
        <v>-6</v>
      </c>
      <c r="G74" s="218">
        <v>-11</v>
      </c>
      <c r="H74" s="218"/>
      <c r="I74" s="218"/>
      <c r="J74" s="218">
        <v>4</v>
      </c>
      <c r="K74" s="218">
        <v>2</v>
      </c>
      <c r="L74" s="218">
        <v>-11</v>
      </c>
      <c r="M74" s="21">
        <f t="shared" si="4"/>
        <v>50</v>
      </c>
    </row>
    <row r="75" spans="1:13" s="122" customFormat="1" ht="23.25" x14ac:dyDescent="0.35">
      <c r="A75" s="22">
        <v>8</v>
      </c>
      <c r="B75" s="156" t="s">
        <v>7</v>
      </c>
      <c r="C75" s="24" t="s">
        <v>72</v>
      </c>
      <c r="D75" s="56"/>
      <c r="E75" s="56">
        <v>-10</v>
      </c>
      <c r="F75" s="56">
        <v>-6</v>
      </c>
      <c r="G75" s="56">
        <v>11</v>
      </c>
      <c r="H75" s="56"/>
      <c r="I75" s="56"/>
      <c r="J75" s="56">
        <v>3</v>
      </c>
      <c r="K75" s="56">
        <v>1</v>
      </c>
      <c r="L75" s="56">
        <v>-5</v>
      </c>
      <c r="M75" s="21">
        <f t="shared" si="4"/>
        <v>33.333333333333329</v>
      </c>
    </row>
    <row r="76" spans="1:13" s="122" customFormat="1" ht="23.25" x14ac:dyDescent="0.35">
      <c r="A76" s="22">
        <v>9</v>
      </c>
      <c r="B76" s="155" t="s">
        <v>24</v>
      </c>
      <c r="C76" s="35" t="s">
        <v>78</v>
      </c>
      <c r="D76" s="56">
        <v>-4</v>
      </c>
      <c r="E76" s="56">
        <v>-2</v>
      </c>
      <c r="F76" s="56">
        <v>6</v>
      </c>
      <c r="G76" s="56">
        <v>-2</v>
      </c>
      <c r="H76" s="56"/>
      <c r="I76" s="56"/>
      <c r="J76" s="56">
        <v>4</v>
      </c>
      <c r="K76" s="56">
        <v>1</v>
      </c>
      <c r="L76" s="56">
        <v>-2</v>
      </c>
      <c r="M76" s="21">
        <f t="shared" si="4"/>
        <v>25</v>
      </c>
    </row>
    <row r="77" spans="1:13" s="122" customFormat="1" ht="23.25" x14ac:dyDescent="0.35">
      <c r="A77" s="22">
        <v>10</v>
      </c>
      <c r="B77" s="281" t="s">
        <v>148</v>
      </c>
      <c r="C77" s="282" t="s">
        <v>78</v>
      </c>
      <c r="D77" s="218">
        <v>-6</v>
      </c>
      <c r="E77" s="218">
        <v>10</v>
      </c>
      <c r="F77" s="218">
        <v>-2</v>
      </c>
      <c r="G77" s="218">
        <v>-11</v>
      </c>
      <c r="H77" s="218"/>
      <c r="I77" s="218"/>
      <c r="J77" s="218">
        <v>4</v>
      </c>
      <c r="K77" s="218">
        <v>1</v>
      </c>
      <c r="L77" s="218">
        <v>-9</v>
      </c>
      <c r="M77" s="21">
        <f t="shared" si="4"/>
        <v>25</v>
      </c>
    </row>
    <row r="78" spans="1:13" s="122" customFormat="1" ht="24" thickBot="1" x14ac:dyDescent="0.4">
      <c r="A78" s="168">
        <v>11</v>
      </c>
      <c r="B78" s="307" t="s">
        <v>5</v>
      </c>
      <c r="C78" s="310" t="s">
        <v>72</v>
      </c>
      <c r="D78" s="47">
        <v>4</v>
      </c>
      <c r="E78" s="47">
        <v>-2</v>
      </c>
      <c r="F78" s="47">
        <v>-2</v>
      </c>
      <c r="G78" s="47">
        <v>-11</v>
      </c>
      <c r="H78" s="47"/>
      <c r="I78" s="47"/>
      <c r="J78" s="47">
        <v>4</v>
      </c>
      <c r="K78" s="47">
        <v>1</v>
      </c>
      <c r="L78" s="47">
        <v>-11</v>
      </c>
      <c r="M78" s="200">
        <f t="shared" si="4"/>
        <v>25</v>
      </c>
    </row>
    <row r="79" spans="1:13" s="122" customFormat="1" ht="15.75" thickBot="1" x14ac:dyDescent="0.3"/>
    <row r="80" spans="1:13" s="122" customFormat="1" ht="26.25" x14ac:dyDescent="0.4">
      <c r="A80" s="414" t="s">
        <v>258</v>
      </c>
      <c r="B80" s="415"/>
      <c r="C80" s="415"/>
      <c r="D80" s="415"/>
      <c r="E80" s="415"/>
      <c r="F80" s="415"/>
      <c r="G80" s="415"/>
      <c r="H80" s="415"/>
      <c r="I80" s="415"/>
      <c r="J80" s="415"/>
      <c r="K80" s="415"/>
      <c r="L80" s="415"/>
      <c r="M80" s="416"/>
    </row>
    <row r="81" spans="1:13" s="122" customFormat="1" ht="15.75" x14ac:dyDescent="0.25">
      <c r="A81" s="246"/>
      <c r="B81" s="245"/>
      <c r="C81" s="245"/>
      <c r="D81" s="383" t="s">
        <v>46</v>
      </c>
      <c r="E81" s="383" t="s">
        <v>47</v>
      </c>
      <c r="F81" s="383" t="s">
        <v>48</v>
      </c>
      <c r="G81" s="383" t="s">
        <v>49</v>
      </c>
      <c r="H81" s="383" t="s">
        <v>50</v>
      </c>
      <c r="I81" s="383" t="s">
        <v>159</v>
      </c>
      <c r="J81" s="383" t="s">
        <v>51</v>
      </c>
      <c r="K81" s="383" t="s">
        <v>51</v>
      </c>
      <c r="L81" s="417" t="s">
        <v>52</v>
      </c>
      <c r="M81" s="418"/>
    </row>
    <row r="82" spans="1:13" s="122" customFormat="1" ht="15.75" x14ac:dyDescent="0.25">
      <c r="A82" s="247" t="s">
        <v>53</v>
      </c>
      <c r="B82" s="383" t="s">
        <v>161</v>
      </c>
      <c r="C82" s="383" t="s">
        <v>54</v>
      </c>
      <c r="D82" s="383" t="s">
        <v>55</v>
      </c>
      <c r="E82" s="383" t="s">
        <v>55</v>
      </c>
      <c r="F82" s="383" t="s">
        <v>55</v>
      </c>
      <c r="G82" s="383" t="s">
        <v>55</v>
      </c>
      <c r="H82" s="383" t="s">
        <v>55</v>
      </c>
      <c r="I82" s="383" t="s">
        <v>55</v>
      </c>
      <c r="J82" s="383" t="s">
        <v>56</v>
      </c>
      <c r="K82" s="383" t="s">
        <v>57</v>
      </c>
      <c r="L82" s="383" t="s">
        <v>58</v>
      </c>
      <c r="M82" s="384" t="s">
        <v>59</v>
      </c>
    </row>
    <row r="83" spans="1:13" s="122" customFormat="1" ht="23.25" x14ac:dyDescent="0.35">
      <c r="A83" s="22">
        <v>1</v>
      </c>
      <c r="B83" s="156" t="s">
        <v>5</v>
      </c>
      <c r="C83" s="24" t="s">
        <v>72</v>
      </c>
      <c r="D83" s="23">
        <v>8</v>
      </c>
      <c r="E83" s="23">
        <v>10</v>
      </c>
      <c r="F83" s="23">
        <v>7</v>
      </c>
      <c r="G83" s="23">
        <v>-2</v>
      </c>
      <c r="H83" s="23"/>
      <c r="I83" s="23"/>
      <c r="J83" s="23">
        <v>4</v>
      </c>
      <c r="K83" s="23">
        <v>3</v>
      </c>
      <c r="L83" s="23">
        <v>23</v>
      </c>
      <c r="M83" s="21">
        <f t="shared" ref="M83:M88" si="5">K83/J83*100</f>
        <v>75</v>
      </c>
    </row>
    <row r="84" spans="1:13" s="122" customFormat="1" ht="23.25" x14ac:dyDescent="0.35">
      <c r="A84" s="22">
        <v>2</v>
      </c>
      <c r="B84" s="156" t="s">
        <v>12</v>
      </c>
      <c r="C84" s="24" t="s">
        <v>72</v>
      </c>
      <c r="D84" s="56">
        <v>8</v>
      </c>
      <c r="E84" s="56">
        <v>10</v>
      </c>
      <c r="F84" s="56">
        <v>-7</v>
      </c>
      <c r="G84" s="56">
        <v>2</v>
      </c>
      <c r="H84" s="56"/>
      <c r="I84" s="56"/>
      <c r="J84" s="56">
        <v>4</v>
      </c>
      <c r="K84" s="56">
        <v>3</v>
      </c>
      <c r="L84" s="56">
        <v>13</v>
      </c>
      <c r="M84" s="21">
        <f t="shared" si="5"/>
        <v>75</v>
      </c>
    </row>
    <row r="85" spans="1:13" s="122" customFormat="1" ht="23.25" x14ac:dyDescent="0.35">
      <c r="A85" s="22">
        <v>3</v>
      </c>
      <c r="B85" s="155" t="s">
        <v>24</v>
      </c>
      <c r="C85" s="35" t="s">
        <v>78</v>
      </c>
      <c r="D85" s="56">
        <v>8</v>
      </c>
      <c r="E85" s="56">
        <v>-10</v>
      </c>
      <c r="F85" s="56">
        <v>7</v>
      </c>
      <c r="G85" s="56">
        <v>-2</v>
      </c>
      <c r="H85" s="56"/>
      <c r="I85" s="56"/>
      <c r="J85" s="56">
        <v>4</v>
      </c>
      <c r="K85" s="56">
        <v>2</v>
      </c>
      <c r="L85" s="56">
        <v>3</v>
      </c>
      <c r="M85" s="21">
        <f t="shared" si="5"/>
        <v>50</v>
      </c>
    </row>
    <row r="86" spans="1:13" s="122" customFormat="1" ht="23.25" x14ac:dyDescent="0.35">
      <c r="A86" s="22">
        <v>4</v>
      </c>
      <c r="B86" s="281" t="s">
        <v>148</v>
      </c>
      <c r="C86" s="282" t="s">
        <v>78</v>
      </c>
      <c r="D86" s="218">
        <v>-8</v>
      </c>
      <c r="E86" s="218">
        <v>-10</v>
      </c>
      <c r="F86" s="218">
        <v>7</v>
      </c>
      <c r="G86" s="218">
        <v>2</v>
      </c>
      <c r="H86" s="218"/>
      <c r="I86" s="218"/>
      <c r="J86" s="218">
        <v>4</v>
      </c>
      <c r="K86" s="218">
        <v>2</v>
      </c>
      <c r="L86" s="218">
        <v>-9</v>
      </c>
      <c r="M86" s="21">
        <f t="shared" si="5"/>
        <v>50</v>
      </c>
    </row>
    <row r="87" spans="1:13" s="122" customFormat="1" ht="23.25" x14ac:dyDescent="0.35">
      <c r="A87" s="22">
        <v>5</v>
      </c>
      <c r="B87" s="156" t="s">
        <v>11</v>
      </c>
      <c r="C87" s="24" t="s">
        <v>72</v>
      </c>
      <c r="D87" s="56">
        <v>-8</v>
      </c>
      <c r="E87" s="56">
        <v>10</v>
      </c>
      <c r="F87" s="56">
        <v>-7</v>
      </c>
      <c r="G87" s="56">
        <v>-2</v>
      </c>
      <c r="H87" s="23"/>
      <c r="I87" s="23"/>
      <c r="J87" s="23">
        <v>4</v>
      </c>
      <c r="K87" s="23">
        <v>1</v>
      </c>
      <c r="L87" s="23">
        <v>-7</v>
      </c>
      <c r="M87" s="21">
        <f t="shared" si="5"/>
        <v>25</v>
      </c>
    </row>
    <row r="88" spans="1:13" s="122" customFormat="1" ht="24" thickBot="1" x14ac:dyDescent="0.4">
      <c r="A88" s="168">
        <v>6</v>
      </c>
      <c r="B88" s="307" t="s">
        <v>6</v>
      </c>
      <c r="C88" s="310" t="s">
        <v>72</v>
      </c>
      <c r="D88" s="47">
        <v>-8</v>
      </c>
      <c r="E88" s="47">
        <v>-10</v>
      </c>
      <c r="F88" s="47">
        <v>-7</v>
      </c>
      <c r="G88" s="47">
        <v>2</v>
      </c>
      <c r="H88" s="47"/>
      <c r="I88" s="47"/>
      <c r="J88" s="47">
        <v>4</v>
      </c>
      <c r="K88" s="47">
        <v>1</v>
      </c>
      <c r="L88" s="47">
        <v>-23</v>
      </c>
      <c r="M88" s="200">
        <f t="shared" si="5"/>
        <v>25</v>
      </c>
    </row>
    <row r="89" spans="1:13" s="122" customFormat="1" ht="15.75" thickBot="1" x14ac:dyDescent="0.3"/>
    <row r="90" spans="1:13" s="122" customFormat="1" ht="26.25" x14ac:dyDescent="0.4">
      <c r="A90" s="414" t="s">
        <v>255</v>
      </c>
      <c r="B90" s="415"/>
      <c r="C90" s="415"/>
      <c r="D90" s="415"/>
      <c r="E90" s="415"/>
      <c r="F90" s="415"/>
      <c r="G90" s="415"/>
      <c r="H90" s="415"/>
      <c r="I90" s="415"/>
      <c r="J90" s="415"/>
      <c r="K90" s="415"/>
      <c r="L90" s="415"/>
      <c r="M90" s="416"/>
    </row>
    <row r="91" spans="1:13" s="122" customFormat="1" ht="15.75" x14ac:dyDescent="0.25">
      <c r="A91" s="246"/>
      <c r="B91" s="245"/>
      <c r="C91" s="245"/>
      <c r="D91" s="383" t="s">
        <v>46</v>
      </c>
      <c r="E91" s="383" t="s">
        <v>47</v>
      </c>
      <c r="F91" s="383" t="s">
        <v>48</v>
      </c>
      <c r="G91" s="383" t="s">
        <v>49</v>
      </c>
      <c r="H91" s="383" t="s">
        <v>50</v>
      </c>
      <c r="I91" s="383" t="s">
        <v>159</v>
      </c>
      <c r="J91" s="383" t="s">
        <v>51</v>
      </c>
      <c r="K91" s="383" t="s">
        <v>51</v>
      </c>
      <c r="L91" s="417" t="s">
        <v>52</v>
      </c>
      <c r="M91" s="418"/>
    </row>
    <row r="92" spans="1:13" s="122" customFormat="1" ht="15.75" x14ac:dyDescent="0.25">
      <c r="A92" s="247" t="s">
        <v>53</v>
      </c>
      <c r="B92" s="383" t="s">
        <v>161</v>
      </c>
      <c r="C92" s="383" t="s">
        <v>54</v>
      </c>
      <c r="D92" s="383" t="s">
        <v>55</v>
      </c>
      <c r="E92" s="383" t="s">
        <v>55</v>
      </c>
      <c r="F92" s="383" t="s">
        <v>55</v>
      </c>
      <c r="G92" s="383" t="s">
        <v>55</v>
      </c>
      <c r="H92" s="383" t="s">
        <v>55</v>
      </c>
      <c r="I92" s="383" t="s">
        <v>55</v>
      </c>
      <c r="J92" s="383" t="s">
        <v>56</v>
      </c>
      <c r="K92" s="383" t="s">
        <v>57</v>
      </c>
      <c r="L92" s="383" t="s">
        <v>58</v>
      </c>
      <c r="M92" s="384" t="s">
        <v>59</v>
      </c>
    </row>
    <row r="93" spans="1:13" s="122" customFormat="1" ht="23.25" x14ac:dyDescent="0.35">
      <c r="A93" s="22">
        <v>1</v>
      </c>
      <c r="B93" s="156" t="s">
        <v>3</v>
      </c>
      <c r="C93" s="24" t="s">
        <v>72</v>
      </c>
      <c r="D93" s="56">
        <v>2</v>
      </c>
      <c r="E93" s="56">
        <v>1</v>
      </c>
      <c r="F93" s="56">
        <v>8</v>
      </c>
      <c r="G93" s="56">
        <v>9</v>
      </c>
      <c r="H93" s="56"/>
      <c r="I93" s="56"/>
      <c r="J93" s="56">
        <v>4</v>
      </c>
      <c r="K93" s="56">
        <v>4</v>
      </c>
      <c r="L93" s="56">
        <v>20</v>
      </c>
      <c r="M93" s="21">
        <f t="shared" ref="M93:M103" si="6">K93/J93*100</f>
        <v>100</v>
      </c>
    </row>
    <row r="94" spans="1:13" s="122" customFormat="1" ht="23.25" x14ac:dyDescent="0.35">
      <c r="A94" s="22">
        <v>2</v>
      </c>
      <c r="B94" s="156" t="s">
        <v>4</v>
      </c>
      <c r="C94" s="24" t="s">
        <v>72</v>
      </c>
      <c r="D94" s="23">
        <v>3</v>
      </c>
      <c r="E94" s="23">
        <v>2</v>
      </c>
      <c r="F94" s="23">
        <v>1</v>
      </c>
      <c r="G94" s="23">
        <v>13</v>
      </c>
      <c r="H94" s="23"/>
      <c r="I94" s="23"/>
      <c r="J94" s="23">
        <v>4</v>
      </c>
      <c r="K94" s="23">
        <v>4</v>
      </c>
      <c r="L94" s="23">
        <v>19</v>
      </c>
      <c r="M94" s="21">
        <f t="shared" si="6"/>
        <v>100</v>
      </c>
    </row>
    <row r="95" spans="1:13" s="122" customFormat="1" ht="23.25" x14ac:dyDescent="0.35">
      <c r="A95" s="22">
        <v>3</v>
      </c>
      <c r="B95" s="155" t="s">
        <v>148</v>
      </c>
      <c r="C95" s="35" t="s">
        <v>78</v>
      </c>
      <c r="D95" s="56">
        <v>3</v>
      </c>
      <c r="E95" s="56">
        <v>1</v>
      </c>
      <c r="F95" s="56">
        <v>1</v>
      </c>
      <c r="G95" s="56">
        <v>9</v>
      </c>
      <c r="H95" s="56"/>
      <c r="I95" s="56"/>
      <c r="J95" s="56">
        <v>4</v>
      </c>
      <c r="K95" s="56">
        <v>4</v>
      </c>
      <c r="L95" s="56">
        <v>14</v>
      </c>
      <c r="M95" s="21">
        <f t="shared" si="6"/>
        <v>100</v>
      </c>
    </row>
    <row r="96" spans="1:13" s="122" customFormat="1" ht="23.25" x14ac:dyDescent="0.35">
      <c r="A96" s="22">
        <v>4</v>
      </c>
      <c r="B96" s="155" t="s">
        <v>24</v>
      </c>
      <c r="C96" s="35" t="s">
        <v>78</v>
      </c>
      <c r="D96" s="56">
        <v>3</v>
      </c>
      <c r="E96" s="56">
        <v>2</v>
      </c>
      <c r="F96" s="56">
        <v>-1</v>
      </c>
      <c r="G96" s="56">
        <v>9</v>
      </c>
      <c r="H96" s="56"/>
      <c r="I96" s="56"/>
      <c r="J96" s="56">
        <v>4</v>
      </c>
      <c r="K96" s="56">
        <v>3</v>
      </c>
      <c r="L96" s="56">
        <v>13</v>
      </c>
      <c r="M96" s="21">
        <f t="shared" si="6"/>
        <v>75</v>
      </c>
    </row>
    <row r="97" spans="1:13" s="122" customFormat="1" ht="23.25" x14ac:dyDescent="0.35">
      <c r="A97" s="22">
        <v>5</v>
      </c>
      <c r="B97" s="156" t="s">
        <v>15</v>
      </c>
      <c r="C97" s="24" t="s">
        <v>72</v>
      </c>
      <c r="D97" s="23">
        <v>2</v>
      </c>
      <c r="E97" s="23">
        <v>2</v>
      </c>
      <c r="F97" s="23">
        <v>1</v>
      </c>
      <c r="G97" s="23">
        <v>-13</v>
      </c>
      <c r="H97" s="23"/>
      <c r="I97" s="23"/>
      <c r="J97" s="23">
        <v>4</v>
      </c>
      <c r="K97" s="23">
        <v>3</v>
      </c>
      <c r="L97" s="23">
        <v>-8</v>
      </c>
      <c r="M97" s="21">
        <f t="shared" si="6"/>
        <v>75</v>
      </c>
    </row>
    <row r="98" spans="1:13" s="122" customFormat="1" ht="23.25" x14ac:dyDescent="0.35">
      <c r="A98" s="22">
        <v>6</v>
      </c>
      <c r="B98" s="155" t="s">
        <v>19</v>
      </c>
      <c r="C98" s="35" t="s">
        <v>275</v>
      </c>
      <c r="D98" s="56">
        <v>-2</v>
      </c>
      <c r="E98" s="56">
        <v>1</v>
      </c>
      <c r="F98" s="56">
        <v>8</v>
      </c>
      <c r="G98" s="56">
        <v>-13</v>
      </c>
      <c r="H98" s="56"/>
      <c r="I98" s="56"/>
      <c r="J98" s="56">
        <v>4</v>
      </c>
      <c r="K98" s="56">
        <v>2</v>
      </c>
      <c r="L98" s="56">
        <v>-6</v>
      </c>
      <c r="M98" s="21">
        <f t="shared" si="6"/>
        <v>50</v>
      </c>
    </row>
    <row r="99" spans="1:13" s="122" customFormat="1" ht="23.25" x14ac:dyDescent="0.35">
      <c r="A99" s="22">
        <v>7</v>
      </c>
      <c r="B99" s="219" t="s">
        <v>12</v>
      </c>
      <c r="C99" s="24" t="s">
        <v>72</v>
      </c>
      <c r="D99" s="218">
        <v>-3</v>
      </c>
      <c r="E99" s="218">
        <v>-1</v>
      </c>
      <c r="F99" s="218">
        <v>-1</v>
      </c>
      <c r="G99" s="218">
        <v>13</v>
      </c>
      <c r="H99" s="218"/>
      <c r="I99" s="218"/>
      <c r="J99" s="218">
        <v>4</v>
      </c>
      <c r="K99" s="218">
        <v>1</v>
      </c>
      <c r="L99" s="218">
        <v>8</v>
      </c>
      <c r="M99" s="21">
        <f t="shared" si="6"/>
        <v>25</v>
      </c>
    </row>
    <row r="100" spans="1:13" s="122" customFormat="1" ht="23.25" x14ac:dyDescent="0.35">
      <c r="A100" s="22">
        <v>8</v>
      </c>
      <c r="B100" s="156" t="s">
        <v>7</v>
      </c>
      <c r="C100" s="24" t="s">
        <v>72</v>
      </c>
      <c r="D100" s="56">
        <v>-2</v>
      </c>
      <c r="E100" s="56">
        <v>-1</v>
      </c>
      <c r="F100" s="56"/>
      <c r="G100" s="56"/>
      <c r="H100" s="56"/>
      <c r="I100" s="56"/>
      <c r="J100" s="56">
        <v>2</v>
      </c>
      <c r="K100" s="56">
        <v>0</v>
      </c>
      <c r="L100" s="56">
        <v>-3</v>
      </c>
      <c r="M100" s="21">
        <f t="shared" si="6"/>
        <v>0</v>
      </c>
    </row>
    <row r="101" spans="1:13" s="122" customFormat="1" ht="23.25" x14ac:dyDescent="0.35">
      <c r="A101" s="22">
        <v>9</v>
      </c>
      <c r="B101" s="156" t="s">
        <v>6</v>
      </c>
      <c r="C101" s="24" t="s">
        <v>72</v>
      </c>
      <c r="D101" s="56">
        <v>-2</v>
      </c>
      <c r="E101" s="56">
        <v>-1</v>
      </c>
      <c r="F101" s="56">
        <v>-9</v>
      </c>
      <c r="G101" s="56"/>
      <c r="H101" s="56"/>
      <c r="I101" s="56"/>
      <c r="J101" s="56">
        <v>3</v>
      </c>
      <c r="K101" s="56">
        <v>0</v>
      </c>
      <c r="L101" s="56">
        <v>-12</v>
      </c>
      <c r="M101" s="21">
        <f t="shared" si="6"/>
        <v>0</v>
      </c>
    </row>
    <row r="102" spans="1:13" s="122" customFormat="1" ht="23.25" x14ac:dyDescent="0.35">
      <c r="A102" s="22">
        <v>10</v>
      </c>
      <c r="B102" s="281" t="s">
        <v>241</v>
      </c>
      <c r="C102" s="282" t="s">
        <v>78</v>
      </c>
      <c r="D102" s="218">
        <v>-3</v>
      </c>
      <c r="E102" s="218">
        <v>-2</v>
      </c>
      <c r="F102" s="218">
        <v>-8</v>
      </c>
      <c r="G102" s="218">
        <v>-9</v>
      </c>
      <c r="H102" s="218"/>
      <c r="I102" s="218"/>
      <c r="J102" s="218">
        <v>4</v>
      </c>
      <c r="K102" s="218">
        <v>0</v>
      </c>
      <c r="L102" s="218">
        <v>-22</v>
      </c>
      <c r="M102" s="21">
        <f t="shared" si="6"/>
        <v>0</v>
      </c>
    </row>
    <row r="103" spans="1:13" s="122" customFormat="1" ht="24" thickBot="1" x14ac:dyDescent="0.4">
      <c r="A103" s="168">
        <v>11</v>
      </c>
      <c r="B103" s="307" t="s">
        <v>11</v>
      </c>
      <c r="C103" s="310" t="s">
        <v>72</v>
      </c>
      <c r="D103" s="47">
        <v>-3</v>
      </c>
      <c r="E103" s="47">
        <v>-2</v>
      </c>
      <c r="F103" s="47">
        <v>-8</v>
      </c>
      <c r="G103" s="47">
        <v>-9</v>
      </c>
      <c r="H103" s="311"/>
      <c r="I103" s="311"/>
      <c r="J103" s="311">
        <v>4</v>
      </c>
      <c r="K103" s="311">
        <v>0</v>
      </c>
      <c r="L103" s="311">
        <v>-22</v>
      </c>
      <c r="M103" s="200">
        <f t="shared" si="6"/>
        <v>0</v>
      </c>
    </row>
    <row r="104" spans="1:13" s="122" customFormat="1" ht="15.75" thickBot="1" x14ac:dyDescent="0.3"/>
    <row r="105" spans="1:13" s="122" customFormat="1" ht="26.25" x14ac:dyDescent="0.4">
      <c r="A105" s="414" t="s">
        <v>251</v>
      </c>
      <c r="B105" s="415"/>
      <c r="C105" s="415"/>
      <c r="D105" s="415"/>
      <c r="E105" s="415"/>
      <c r="F105" s="415"/>
      <c r="G105" s="415"/>
      <c r="H105" s="415"/>
      <c r="I105" s="415"/>
      <c r="J105" s="415"/>
      <c r="K105" s="415"/>
      <c r="L105" s="415"/>
      <c r="M105" s="416"/>
    </row>
    <row r="106" spans="1:13" s="122" customFormat="1" ht="15.75" x14ac:dyDescent="0.25">
      <c r="A106" s="246"/>
      <c r="B106" s="245"/>
      <c r="C106" s="245"/>
      <c r="D106" s="383" t="s">
        <v>46</v>
      </c>
      <c r="E106" s="383" t="s">
        <v>47</v>
      </c>
      <c r="F106" s="383" t="s">
        <v>48</v>
      </c>
      <c r="G106" s="383" t="s">
        <v>49</v>
      </c>
      <c r="H106" s="383" t="s">
        <v>50</v>
      </c>
      <c r="I106" s="383" t="s">
        <v>159</v>
      </c>
      <c r="J106" s="383" t="s">
        <v>51</v>
      </c>
      <c r="K106" s="383" t="s">
        <v>51</v>
      </c>
      <c r="L106" s="417" t="s">
        <v>52</v>
      </c>
      <c r="M106" s="418"/>
    </row>
    <row r="107" spans="1:13" s="122" customFormat="1" ht="15.75" x14ac:dyDescent="0.25">
      <c r="A107" s="247" t="s">
        <v>53</v>
      </c>
      <c r="B107" s="383" t="s">
        <v>161</v>
      </c>
      <c r="C107" s="383" t="s">
        <v>54</v>
      </c>
      <c r="D107" s="383" t="s">
        <v>55</v>
      </c>
      <c r="E107" s="383" t="s">
        <v>55</v>
      </c>
      <c r="F107" s="383" t="s">
        <v>55</v>
      </c>
      <c r="G107" s="383" t="s">
        <v>55</v>
      </c>
      <c r="H107" s="383" t="s">
        <v>55</v>
      </c>
      <c r="I107" s="383" t="s">
        <v>55</v>
      </c>
      <c r="J107" s="383" t="s">
        <v>56</v>
      </c>
      <c r="K107" s="383" t="s">
        <v>57</v>
      </c>
      <c r="L107" s="383" t="s">
        <v>58</v>
      </c>
      <c r="M107" s="384" t="s">
        <v>59</v>
      </c>
    </row>
    <row r="108" spans="1:13" s="122" customFormat="1" ht="23.25" x14ac:dyDescent="0.35">
      <c r="A108" s="22">
        <v>1</v>
      </c>
      <c r="B108" s="156" t="s">
        <v>5</v>
      </c>
      <c r="C108" s="24" t="s">
        <v>72</v>
      </c>
      <c r="D108" s="23">
        <v>10</v>
      </c>
      <c r="E108" s="23">
        <v>3</v>
      </c>
      <c r="F108" s="23">
        <v>10</v>
      </c>
      <c r="G108" s="23">
        <v>6</v>
      </c>
      <c r="H108" s="23"/>
      <c r="I108" s="23"/>
      <c r="J108" s="23">
        <v>4</v>
      </c>
      <c r="K108" s="23">
        <v>4</v>
      </c>
      <c r="L108" s="23">
        <v>29</v>
      </c>
      <c r="M108" s="21">
        <f t="shared" ref="M108:M115" si="7">K108/J108*100</f>
        <v>100</v>
      </c>
    </row>
    <row r="109" spans="1:13" s="122" customFormat="1" ht="23.25" x14ac:dyDescent="0.35">
      <c r="A109" s="22">
        <v>2</v>
      </c>
      <c r="B109" s="156" t="s">
        <v>3</v>
      </c>
      <c r="C109" s="24" t="s">
        <v>72</v>
      </c>
      <c r="D109" s="56"/>
      <c r="E109" s="56">
        <v>2</v>
      </c>
      <c r="F109" s="56">
        <v>10</v>
      </c>
      <c r="G109" s="56">
        <v>6</v>
      </c>
      <c r="H109" s="56"/>
      <c r="I109" s="56"/>
      <c r="J109" s="56">
        <v>3</v>
      </c>
      <c r="K109" s="56">
        <v>3</v>
      </c>
      <c r="L109" s="56">
        <v>18</v>
      </c>
      <c r="M109" s="21">
        <f t="shared" si="7"/>
        <v>100</v>
      </c>
    </row>
    <row r="110" spans="1:13" s="122" customFormat="1" ht="23.25" x14ac:dyDescent="0.35">
      <c r="A110" s="22">
        <v>3</v>
      </c>
      <c r="B110" s="156" t="s">
        <v>12</v>
      </c>
      <c r="C110" s="24" t="s">
        <v>72</v>
      </c>
      <c r="D110" s="56">
        <v>10</v>
      </c>
      <c r="E110" s="56">
        <v>3</v>
      </c>
      <c r="F110" s="56">
        <v>-10</v>
      </c>
      <c r="G110" s="56">
        <v>6</v>
      </c>
      <c r="H110" s="56"/>
      <c r="I110" s="56"/>
      <c r="J110" s="56">
        <v>4</v>
      </c>
      <c r="K110" s="56">
        <v>3</v>
      </c>
      <c r="L110" s="56">
        <v>9</v>
      </c>
      <c r="M110" s="21">
        <f t="shared" si="7"/>
        <v>75</v>
      </c>
    </row>
    <row r="111" spans="1:13" s="122" customFormat="1" ht="23.25" x14ac:dyDescent="0.35">
      <c r="A111" s="22">
        <v>4</v>
      </c>
      <c r="B111" s="155" t="s">
        <v>27</v>
      </c>
      <c r="C111" s="35" t="s">
        <v>79</v>
      </c>
      <c r="D111" s="56"/>
      <c r="E111" s="56">
        <v>2</v>
      </c>
      <c r="F111" s="56">
        <v>6</v>
      </c>
      <c r="G111" s="56">
        <v>-6</v>
      </c>
      <c r="H111" s="56"/>
      <c r="I111" s="56"/>
      <c r="J111" s="56">
        <v>3</v>
      </c>
      <c r="K111" s="56">
        <v>2</v>
      </c>
      <c r="L111" s="56">
        <v>2</v>
      </c>
      <c r="M111" s="21">
        <f t="shared" si="7"/>
        <v>66.666666666666657</v>
      </c>
    </row>
    <row r="112" spans="1:13" s="122" customFormat="1" ht="23.25" x14ac:dyDescent="0.35">
      <c r="A112" s="22">
        <v>5</v>
      </c>
      <c r="B112" s="156" t="s">
        <v>11</v>
      </c>
      <c r="C112" s="24" t="s">
        <v>72</v>
      </c>
      <c r="D112" s="23">
        <v>-10</v>
      </c>
      <c r="E112" s="23">
        <v>-2</v>
      </c>
      <c r="F112" s="23">
        <v>10</v>
      </c>
      <c r="G112" s="23">
        <v>-6</v>
      </c>
      <c r="H112" s="23"/>
      <c r="I112" s="23"/>
      <c r="J112" s="23">
        <v>4</v>
      </c>
      <c r="K112" s="23">
        <v>1</v>
      </c>
      <c r="L112" s="23">
        <v>-8</v>
      </c>
      <c r="M112" s="21">
        <f t="shared" si="7"/>
        <v>25</v>
      </c>
    </row>
    <row r="113" spans="1:13" s="122" customFormat="1" ht="23.25" x14ac:dyDescent="0.35">
      <c r="A113" s="22">
        <v>6</v>
      </c>
      <c r="B113" s="156" t="s">
        <v>6</v>
      </c>
      <c r="C113" s="24" t="s">
        <v>72</v>
      </c>
      <c r="D113" s="56">
        <v>10</v>
      </c>
      <c r="E113" s="56">
        <v>-3</v>
      </c>
      <c r="F113" s="56">
        <v>-10</v>
      </c>
      <c r="G113" s="56">
        <v>-6</v>
      </c>
      <c r="H113" s="56"/>
      <c r="I113" s="56"/>
      <c r="J113" s="56">
        <v>4</v>
      </c>
      <c r="K113" s="56">
        <v>1</v>
      </c>
      <c r="L113" s="56">
        <v>-9</v>
      </c>
      <c r="M113" s="21">
        <f t="shared" si="7"/>
        <v>25</v>
      </c>
    </row>
    <row r="114" spans="1:13" s="122" customFormat="1" ht="23.25" x14ac:dyDescent="0.35">
      <c r="A114" s="22">
        <v>7</v>
      </c>
      <c r="B114" s="281" t="s">
        <v>21</v>
      </c>
      <c r="C114" s="282" t="s">
        <v>276</v>
      </c>
      <c r="D114" s="218">
        <v>-10</v>
      </c>
      <c r="E114" s="218">
        <v>-3</v>
      </c>
      <c r="F114" s="218">
        <v>-6</v>
      </c>
      <c r="G114" s="218">
        <v>6</v>
      </c>
      <c r="H114" s="218"/>
      <c r="I114" s="218"/>
      <c r="J114" s="218">
        <v>4</v>
      </c>
      <c r="K114" s="218">
        <v>1</v>
      </c>
      <c r="L114" s="218">
        <v>-13</v>
      </c>
      <c r="M114" s="21">
        <f t="shared" si="7"/>
        <v>25</v>
      </c>
    </row>
    <row r="115" spans="1:13" s="122" customFormat="1" ht="24" thickBot="1" x14ac:dyDescent="0.4">
      <c r="A115" s="168">
        <v>8</v>
      </c>
      <c r="B115" s="307" t="s">
        <v>7</v>
      </c>
      <c r="C115" s="310" t="s">
        <v>72</v>
      </c>
      <c r="D115" s="47">
        <v>-10</v>
      </c>
      <c r="E115" s="47">
        <v>-2</v>
      </c>
      <c r="F115" s="47"/>
      <c r="G115" s="47"/>
      <c r="H115" s="47"/>
      <c r="I115" s="47"/>
      <c r="J115" s="47">
        <v>2</v>
      </c>
      <c r="K115" s="47">
        <v>0</v>
      </c>
      <c r="L115" s="47">
        <v>-12</v>
      </c>
      <c r="M115" s="200">
        <f t="shared" si="7"/>
        <v>0</v>
      </c>
    </row>
    <row r="116" spans="1:13" s="122" customFormat="1" ht="15.75" thickBot="1" x14ac:dyDescent="0.3"/>
    <row r="117" spans="1:13" s="122" customFormat="1" ht="26.25" x14ac:dyDescent="0.4">
      <c r="A117" s="414" t="s">
        <v>247</v>
      </c>
      <c r="B117" s="415"/>
      <c r="C117" s="415"/>
      <c r="D117" s="415"/>
      <c r="E117" s="415"/>
      <c r="F117" s="415"/>
      <c r="G117" s="415"/>
      <c r="H117" s="415"/>
      <c r="I117" s="415"/>
      <c r="J117" s="415"/>
      <c r="K117" s="415"/>
      <c r="L117" s="415"/>
      <c r="M117" s="416"/>
    </row>
    <row r="118" spans="1:13" s="122" customFormat="1" ht="15.75" x14ac:dyDescent="0.25">
      <c r="A118" s="246"/>
      <c r="B118" s="245"/>
      <c r="C118" s="245"/>
      <c r="D118" s="383" t="s">
        <v>46</v>
      </c>
      <c r="E118" s="383" t="s">
        <v>47</v>
      </c>
      <c r="F118" s="383" t="s">
        <v>48</v>
      </c>
      <c r="G118" s="383" t="s">
        <v>49</v>
      </c>
      <c r="H118" s="383" t="s">
        <v>50</v>
      </c>
      <c r="I118" s="383" t="s">
        <v>159</v>
      </c>
      <c r="J118" s="383" t="s">
        <v>51</v>
      </c>
      <c r="K118" s="383" t="s">
        <v>51</v>
      </c>
      <c r="L118" s="417" t="s">
        <v>52</v>
      </c>
      <c r="M118" s="418"/>
    </row>
    <row r="119" spans="1:13" s="122" customFormat="1" ht="15.75" x14ac:dyDescent="0.25">
      <c r="A119" s="247" t="s">
        <v>53</v>
      </c>
      <c r="B119" s="383" t="s">
        <v>161</v>
      </c>
      <c r="C119" s="383" t="s">
        <v>54</v>
      </c>
      <c r="D119" s="383" t="s">
        <v>55</v>
      </c>
      <c r="E119" s="383" t="s">
        <v>55</v>
      </c>
      <c r="F119" s="383" t="s">
        <v>55</v>
      </c>
      <c r="G119" s="383" t="s">
        <v>55</v>
      </c>
      <c r="H119" s="383" t="s">
        <v>55</v>
      </c>
      <c r="I119" s="383" t="s">
        <v>55</v>
      </c>
      <c r="J119" s="383" t="s">
        <v>56</v>
      </c>
      <c r="K119" s="383" t="s">
        <v>57</v>
      </c>
      <c r="L119" s="383" t="s">
        <v>58</v>
      </c>
      <c r="M119" s="384" t="s">
        <v>59</v>
      </c>
    </row>
    <row r="120" spans="1:13" s="122" customFormat="1" ht="23.25" x14ac:dyDescent="0.35">
      <c r="A120" s="22">
        <v>1</v>
      </c>
      <c r="B120" s="155" t="s">
        <v>27</v>
      </c>
      <c r="C120" s="35" t="s">
        <v>79</v>
      </c>
      <c r="D120" s="56"/>
      <c r="E120" s="56">
        <v>1</v>
      </c>
      <c r="F120" s="56">
        <v>2</v>
      </c>
      <c r="G120" s="56">
        <v>2</v>
      </c>
      <c r="H120" s="56"/>
      <c r="I120" s="56"/>
      <c r="J120" s="56">
        <v>3</v>
      </c>
      <c r="K120" s="56">
        <v>3</v>
      </c>
      <c r="L120" s="56">
        <v>5</v>
      </c>
      <c r="M120" s="21">
        <f t="shared" ref="M120:M130" si="8">K120/J120*100</f>
        <v>100</v>
      </c>
    </row>
    <row r="121" spans="1:13" s="122" customFormat="1" ht="23.25" x14ac:dyDescent="0.35">
      <c r="A121" s="22">
        <v>2</v>
      </c>
      <c r="B121" s="156" t="s">
        <v>11</v>
      </c>
      <c r="C121" s="24" t="s">
        <v>72</v>
      </c>
      <c r="D121" s="23">
        <v>-12</v>
      </c>
      <c r="E121" s="23">
        <v>1</v>
      </c>
      <c r="F121" s="23">
        <v>1</v>
      </c>
      <c r="G121" s="23">
        <v>1</v>
      </c>
      <c r="H121" s="23"/>
      <c r="I121" s="23"/>
      <c r="J121" s="23">
        <v>4</v>
      </c>
      <c r="K121" s="23">
        <v>3</v>
      </c>
      <c r="L121" s="23">
        <v>-9</v>
      </c>
      <c r="M121" s="21">
        <f t="shared" si="8"/>
        <v>75</v>
      </c>
    </row>
    <row r="122" spans="1:13" s="122" customFormat="1" ht="23.25" x14ac:dyDescent="0.35">
      <c r="A122" s="22">
        <v>3</v>
      </c>
      <c r="B122" s="155" t="s">
        <v>19</v>
      </c>
      <c r="C122" s="35" t="s">
        <v>275</v>
      </c>
      <c r="D122" s="56">
        <v>12</v>
      </c>
      <c r="E122" s="56">
        <v>-1</v>
      </c>
      <c r="F122" s="56">
        <v>2</v>
      </c>
      <c r="G122" s="56"/>
      <c r="H122" s="56"/>
      <c r="I122" s="56"/>
      <c r="J122" s="56">
        <v>3</v>
      </c>
      <c r="K122" s="56">
        <v>2</v>
      </c>
      <c r="L122" s="56">
        <v>13</v>
      </c>
      <c r="M122" s="21">
        <f t="shared" si="8"/>
        <v>66.666666666666657</v>
      </c>
    </row>
    <row r="123" spans="1:13" s="122" customFormat="1" ht="23.25" x14ac:dyDescent="0.35">
      <c r="A123" s="22">
        <v>4</v>
      </c>
      <c r="B123" s="156" t="s">
        <v>7</v>
      </c>
      <c r="C123" s="24" t="s">
        <v>72</v>
      </c>
      <c r="D123" s="56">
        <v>1</v>
      </c>
      <c r="E123" s="56">
        <v>-4</v>
      </c>
      <c r="F123" s="56">
        <v>2</v>
      </c>
      <c r="G123" s="56"/>
      <c r="H123" s="56"/>
      <c r="I123" s="56"/>
      <c r="J123" s="56">
        <v>3</v>
      </c>
      <c r="K123" s="56">
        <v>2</v>
      </c>
      <c r="L123" s="56">
        <v>-1</v>
      </c>
      <c r="M123" s="21">
        <f t="shared" si="8"/>
        <v>66.666666666666657</v>
      </c>
    </row>
    <row r="124" spans="1:13" s="122" customFormat="1" ht="23.25" x14ac:dyDescent="0.35">
      <c r="A124" s="22">
        <v>5</v>
      </c>
      <c r="B124" s="155" t="s">
        <v>20</v>
      </c>
      <c r="C124" s="35" t="s">
        <v>277</v>
      </c>
      <c r="D124" s="56">
        <v>1</v>
      </c>
      <c r="E124" s="56">
        <v>4</v>
      </c>
      <c r="F124" s="56">
        <v>-1</v>
      </c>
      <c r="G124" s="56">
        <v>-2</v>
      </c>
      <c r="H124" s="56"/>
      <c r="I124" s="56"/>
      <c r="J124" s="56">
        <v>4</v>
      </c>
      <c r="K124" s="56">
        <v>2</v>
      </c>
      <c r="L124" s="56">
        <v>2</v>
      </c>
      <c r="M124" s="21">
        <f t="shared" si="8"/>
        <v>50</v>
      </c>
    </row>
    <row r="125" spans="1:13" s="122" customFormat="1" ht="23.25" x14ac:dyDescent="0.35">
      <c r="A125" s="22">
        <v>6</v>
      </c>
      <c r="B125" s="156" t="s">
        <v>4</v>
      </c>
      <c r="C125" s="24" t="s">
        <v>72</v>
      </c>
      <c r="D125" s="23">
        <v>-1</v>
      </c>
      <c r="E125" s="23">
        <v>-1</v>
      </c>
      <c r="F125" s="23">
        <v>1</v>
      </c>
      <c r="G125" s="23">
        <v>1</v>
      </c>
      <c r="H125" s="23"/>
      <c r="I125" s="23"/>
      <c r="J125" s="23">
        <v>4</v>
      </c>
      <c r="K125" s="23">
        <v>2</v>
      </c>
      <c r="L125" s="23">
        <v>0</v>
      </c>
      <c r="M125" s="21">
        <f t="shared" si="8"/>
        <v>50</v>
      </c>
    </row>
    <row r="126" spans="1:13" s="122" customFormat="1" ht="23.25" x14ac:dyDescent="0.35">
      <c r="A126" s="22">
        <v>7</v>
      </c>
      <c r="B126" s="155" t="s">
        <v>24</v>
      </c>
      <c r="C126" s="25" t="s">
        <v>277</v>
      </c>
      <c r="D126" s="23">
        <v>-12</v>
      </c>
      <c r="E126" s="23">
        <v>4</v>
      </c>
      <c r="F126" s="23">
        <v>-2</v>
      </c>
      <c r="G126" s="23">
        <v>2</v>
      </c>
      <c r="H126" s="23"/>
      <c r="I126" s="23"/>
      <c r="J126" s="23">
        <v>4</v>
      </c>
      <c r="K126" s="23">
        <v>2</v>
      </c>
      <c r="L126" s="23">
        <v>-8</v>
      </c>
      <c r="M126" s="21">
        <f t="shared" si="8"/>
        <v>50</v>
      </c>
    </row>
    <row r="127" spans="1:13" s="122" customFormat="1" ht="23.25" x14ac:dyDescent="0.35">
      <c r="A127" s="22">
        <v>8</v>
      </c>
      <c r="B127" s="156" t="s">
        <v>14</v>
      </c>
      <c r="C127" s="24" t="s">
        <v>72</v>
      </c>
      <c r="D127" s="56"/>
      <c r="E127" s="56">
        <v>1</v>
      </c>
      <c r="F127" s="56">
        <v>-1</v>
      </c>
      <c r="G127" s="56">
        <v>-1</v>
      </c>
      <c r="H127" s="56"/>
      <c r="I127" s="56"/>
      <c r="J127" s="56">
        <v>3</v>
      </c>
      <c r="K127" s="56">
        <v>1</v>
      </c>
      <c r="L127" s="56">
        <v>-1</v>
      </c>
      <c r="M127" s="21">
        <f t="shared" si="8"/>
        <v>33.333333333333329</v>
      </c>
    </row>
    <row r="128" spans="1:13" s="122" customFormat="1" ht="23.25" x14ac:dyDescent="0.35">
      <c r="A128" s="22">
        <v>9</v>
      </c>
      <c r="B128" s="156" t="s">
        <v>12</v>
      </c>
      <c r="C128" s="24" t="s">
        <v>72</v>
      </c>
      <c r="D128" s="56">
        <v>12</v>
      </c>
      <c r="E128" s="56">
        <v>-4</v>
      </c>
      <c r="F128" s="56">
        <v>-2</v>
      </c>
      <c r="G128" s="56">
        <v>-1</v>
      </c>
      <c r="H128" s="56"/>
      <c r="I128" s="56"/>
      <c r="J128" s="56">
        <v>4</v>
      </c>
      <c r="K128" s="56">
        <v>1</v>
      </c>
      <c r="L128" s="56">
        <v>5</v>
      </c>
      <c r="M128" s="21">
        <f t="shared" si="8"/>
        <v>25</v>
      </c>
    </row>
    <row r="129" spans="1:13" s="122" customFormat="1" ht="23.25" x14ac:dyDescent="0.35">
      <c r="A129" s="22">
        <v>10</v>
      </c>
      <c r="B129" s="281" t="s">
        <v>148</v>
      </c>
      <c r="C129" s="282" t="s">
        <v>277</v>
      </c>
      <c r="D129" s="218">
        <v>1</v>
      </c>
      <c r="E129" s="218">
        <v>-4</v>
      </c>
      <c r="F129" s="218">
        <v>-1</v>
      </c>
      <c r="G129" s="218">
        <v>-2</v>
      </c>
      <c r="H129" s="218"/>
      <c r="I129" s="218"/>
      <c r="J129" s="218">
        <v>4</v>
      </c>
      <c r="K129" s="218">
        <v>1</v>
      </c>
      <c r="L129" s="218">
        <v>-6</v>
      </c>
      <c r="M129" s="21">
        <f t="shared" si="8"/>
        <v>25</v>
      </c>
    </row>
    <row r="130" spans="1:13" s="122" customFormat="1" ht="24" thickBot="1" x14ac:dyDescent="0.4">
      <c r="A130" s="168">
        <v>11</v>
      </c>
      <c r="B130" s="307" t="s">
        <v>6</v>
      </c>
      <c r="C130" s="310" t="s">
        <v>72</v>
      </c>
      <c r="D130" s="47">
        <v>-1</v>
      </c>
      <c r="E130" s="47">
        <v>-1</v>
      </c>
      <c r="F130" s="47">
        <v>-2</v>
      </c>
      <c r="G130" s="47"/>
      <c r="H130" s="47"/>
      <c r="I130" s="47"/>
      <c r="J130" s="47">
        <v>3</v>
      </c>
      <c r="K130" s="47">
        <v>0</v>
      </c>
      <c r="L130" s="47">
        <v>-4</v>
      </c>
      <c r="M130" s="200">
        <f t="shared" si="8"/>
        <v>0</v>
      </c>
    </row>
    <row r="131" spans="1:13" s="122" customFormat="1" ht="15.75" thickBot="1" x14ac:dyDescent="0.3"/>
    <row r="132" spans="1:13" s="122" customFormat="1" ht="26.25" x14ac:dyDescent="0.4">
      <c r="A132" s="414" t="s">
        <v>246</v>
      </c>
      <c r="B132" s="415"/>
      <c r="C132" s="415"/>
      <c r="D132" s="415"/>
      <c r="E132" s="415"/>
      <c r="F132" s="415"/>
      <c r="G132" s="415"/>
      <c r="H132" s="415"/>
      <c r="I132" s="415"/>
      <c r="J132" s="415"/>
      <c r="K132" s="415"/>
      <c r="L132" s="415"/>
      <c r="M132" s="416"/>
    </row>
    <row r="133" spans="1:13" s="122" customFormat="1" ht="15.75" x14ac:dyDescent="0.25">
      <c r="A133" s="246"/>
      <c r="B133" s="245"/>
      <c r="C133" s="245"/>
      <c r="D133" s="383" t="s">
        <v>46</v>
      </c>
      <c r="E133" s="383" t="s">
        <v>47</v>
      </c>
      <c r="F133" s="383" t="s">
        <v>48</v>
      </c>
      <c r="G133" s="383" t="s">
        <v>49</v>
      </c>
      <c r="H133" s="383" t="s">
        <v>50</v>
      </c>
      <c r="I133" s="383" t="s">
        <v>159</v>
      </c>
      <c r="J133" s="383" t="s">
        <v>51</v>
      </c>
      <c r="K133" s="383" t="s">
        <v>51</v>
      </c>
      <c r="L133" s="417" t="s">
        <v>52</v>
      </c>
      <c r="M133" s="418"/>
    </row>
    <row r="134" spans="1:13" s="122" customFormat="1" ht="15.75" x14ac:dyDescent="0.25">
      <c r="A134" s="247" t="s">
        <v>53</v>
      </c>
      <c r="B134" s="383" t="s">
        <v>161</v>
      </c>
      <c r="C134" s="383" t="s">
        <v>54</v>
      </c>
      <c r="D134" s="383" t="s">
        <v>55</v>
      </c>
      <c r="E134" s="383" t="s">
        <v>55</v>
      </c>
      <c r="F134" s="383" t="s">
        <v>55</v>
      </c>
      <c r="G134" s="383" t="s">
        <v>55</v>
      </c>
      <c r="H134" s="383" t="s">
        <v>55</v>
      </c>
      <c r="I134" s="383" t="s">
        <v>55</v>
      </c>
      <c r="J134" s="383" t="s">
        <v>56</v>
      </c>
      <c r="K134" s="383" t="s">
        <v>57</v>
      </c>
      <c r="L134" s="383" t="s">
        <v>58</v>
      </c>
      <c r="M134" s="384" t="s">
        <v>59</v>
      </c>
    </row>
    <row r="135" spans="1:13" s="122" customFormat="1" ht="23.25" x14ac:dyDescent="0.35">
      <c r="A135" s="22">
        <v>1</v>
      </c>
      <c r="B135" s="155" t="s">
        <v>241</v>
      </c>
      <c r="C135" s="35" t="s">
        <v>277</v>
      </c>
      <c r="D135" s="56">
        <v>9</v>
      </c>
      <c r="E135" s="56">
        <v>11</v>
      </c>
      <c r="F135" s="56">
        <v>1</v>
      </c>
      <c r="G135" s="56">
        <v>8</v>
      </c>
      <c r="H135" s="56"/>
      <c r="I135" s="56"/>
      <c r="J135" s="56">
        <v>4</v>
      </c>
      <c r="K135" s="56">
        <v>4</v>
      </c>
      <c r="L135" s="56">
        <v>29</v>
      </c>
      <c r="M135" s="21">
        <f t="shared" ref="M135:M145" si="9">K135/J135*100</f>
        <v>100</v>
      </c>
    </row>
    <row r="136" spans="1:13" s="122" customFormat="1" ht="23.25" x14ac:dyDescent="0.35">
      <c r="A136" s="22">
        <v>2</v>
      </c>
      <c r="B136" s="156" t="s">
        <v>3</v>
      </c>
      <c r="C136" s="24" t="s">
        <v>72</v>
      </c>
      <c r="D136" s="56">
        <v>4</v>
      </c>
      <c r="E136" s="56">
        <v>8</v>
      </c>
      <c r="F136" s="56">
        <v>1</v>
      </c>
      <c r="G136" s="56">
        <v>8</v>
      </c>
      <c r="H136" s="56"/>
      <c r="I136" s="56"/>
      <c r="J136" s="56">
        <v>4</v>
      </c>
      <c r="K136" s="56">
        <v>4</v>
      </c>
      <c r="L136" s="56">
        <v>21</v>
      </c>
      <c r="M136" s="21">
        <f t="shared" si="9"/>
        <v>100</v>
      </c>
    </row>
    <row r="137" spans="1:13" s="122" customFormat="1" ht="23.25" x14ac:dyDescent="0.35">
      <c r="A137" s="22">
        <v>3</v>
      </c>
      <c r="B137" s="156" t="s">
        <v>12</v>
      </c>
      <c r="C137" s="24" t="s">
        <v>72</v>
      </c>
      <c r="D137" s="56">
        <v>4</v>
      </c>
      <c r="E137" s="56">
        <v>11</v>
      </c>
      <c r="F137" s="56">
        <v>-1</v>
      </c>
      <c r="G137" s="56">
        <v>4</v>
      </c>
      <c r="H137" s="56"/>
      <c r="I137" s="56"/>
      <c r="J137" s="56">
        <v>4</v>
      </c>
      <c r="K137" s="56">
        <v>3</v>
      </c>
      <c r="L137" s="56">
        <v>18</v>
      </c>
      <c r="M137" s="21">
        <f t="shared" si="9"/>
        <v>75</v>
      </c>
    </row>
    <row r="138" spans="1:13" s="122" customFormat="1" ht="23.25" x14ac:dyDescent="0.35">
      <c r="A138" s="22">
        <v>4</v>
      </c>
      <c r="B138" s="156" t="s">
        <v>11</v>
      </c>
      <c r="C138" s="24" t="s">
        <v>72</v>
      </c>
      <c r="D138" s="23">
        <v>-4</v>
      </c>
      <c r="E138" s="23">
        <v>8</v>
      </c>
      <c r="F138" s="23">
        <v>6</v>
      </c>
      <c r="G138" s="23">
        <v>4</v>
      </c>
      <c r="H138" s="23"/>
      <c r="I138" s="23"/>
      <c r="J138" s="23">
        <v>4</v>
      </c>
      <c r="K138" s="23">
        <v>3</v>
      </c>
      <c r="L138" s="23">
        <v>14</v>
      </c>
      <c r="M138" s="21">
        <f t="shared" si="9"/>
        <v>75</v>
      </c>
    </row>
    <row r="139" spans="1:13" s="122" customFormat="1" ht="23.25" x14ac:dyDescent="0.35">
      <c r="A139" s="22">
        <v>5</v>
      </c>
      <c r="B139" s="156" t="s">
        <v>7</v>
      </c>
      <c r="C139" s="24" t="s">
        <v>72</v>
      </c>
      <c r="D139" s="56">
        <v>4</v>
      </c>
      <c r="E139" s="56">
        <v>-11</v>
      </c>
      <c r="F139" s="56">
        <v>1</v>
      </c>
      <c r="G139" s="56"/>
      <c r="H139" s="56"/>
      <c r="I139" s="56"/>
      <c r="J139" s="56">
        <v>3</v>
      </c>
      <c r="K139" s="56">
        <v>2</v>
      </c>
      <c r="L139" s="56">
        <v>-6</v>
      </c>
      <c r="M139" s="21">
        <f t="shared" si="9"/>
        <v>66.666666666666657</v>
      </c>
    </row>
    <row r="140" spans="1:13" s="122" customFormat="1" ht="23.25" x14ac:dyDescent="0.35">
      <c r="A140" s="22">
        <v>6</v>
      </c>
      <c r="B140" s="156" t="s">
        <v>5</v>
      </c>
      <c r="C140" s="24" t="s">
        <v>72</v>
      </c>
      <c r="D140" s="56">
        <v>9</v>
      </c>
      <c r="E140" s="56">
        <v>-8</v>
      </c>
      <c r="F140" s="56">
        <v>-1</v>
      </c>
      <c r="G140" s="56">
        <v>-8</v>
      </c>
      <c r="H140" s="56"/>
      <c r="I140" s="56"/>
      <c r="J140" s="56">
        <v>4</v>
      </c>
      <c r="K140" s="56">
        <v>1</v>
      </c>
      <c r="L140" s="56">
        <v>-8</v>
      </c>
      <c r="M140" s="21">
        <f t="shared" si="9"/>
        <v>25</v>
      </c>
    </row>
    <row r="141" spans="1:13" s="122" customFormat="1" ht="23.25" x14ac:dyDescent="0.35">
      <c r="A141" s="22">
        <v>7</v>
      </c>
      <c r="B141" s="155" t="s">
        <v>148</v>
      </c>
      <c r="C141" s="35" t="s">
        <v>277</v>
      </c>
      <c r="D141" s="56">
        <v>-4</v>
      </c>
      <c r="E141" s="56">
        <v>8</v>
      </c>
      <c r="F141" s="56">
        <v>-6</v>
      </c>
      <c r="G141" s="56">
        <v>-8</v>
      </c>
      <c r="H141" s="56"/>
      <c r="I141" s="56"/>
      <c r="J141" s="56">
        <v>4</v>
      </c>
      <c r="K141" s="56">
        <v>1</v>
      </c>
      <c r="L141" s="56">
        <v>-10</v>
      </c>
      <c r="M141" s="21">
        <f t="shared" si="9"/>
        <v>25</v>
      </c>
    </row>
    <row r="142" spans="1:13" s="122" customFormat="1" ht="23.25" x14ac:dyDescent="0.35">
      <c r="A142" s="22">
        <v>8</v>
      </c>
      <c r="B142" s="155" t="s">
        <v>24</v>
      </c>
      <c r="C142" s="25" t="s">
        <v>78</v>
      </c>
      <c r="D142" s="23">
        <v>-9</v>
      </c>
      <c r="E142" s="23">
        <v>-8</v>
      </c>
      <c r="F142" s="23">
        <v>6</v>
      </c>
      <c r="G142" s="23">
        <v>-4</v>
      </c>
      <c r="H142" s="23"/>
      <c r="I142" s="23"/>
      <c r="J142" s="23">
        <v>4</v>
      </c>
      <c r="K142" s="23">
        <v>1</v>
      </c>
      <c r="L142" s="23">
        <v>-15</v>
      </c>
      <c r="M142" s="21">
        <f t="shared" si="9"/>
        <v>25</v>
      </c>
    </row>
    <row r="143" spans="1:13" s="122" customFormat="1" ht="23.25" x14ac:dyDescent="0.35">
      <c r="A143" s="22">
        <v>9</v>
      </c>
      <c r="B143" s="156" t="s">
        <v>9</v>
      </c>
      <c r="C143" s="24" t="s">
        <v>72</v>
      </c>
      <c r="D143" s="23"/>
      <c r="E143" s="23">
        <v>-11</v>
      </c>
      <c r="F143" s="23"/>
      <c r="G143" s="23"/>
      <c r="H143" s="23"/>
      <c r="I143" s="23"/>
      <c r="J143" s="23">
        <v>1</v>
      </c>
      <c r="K143" s="23">
        <v>0</v>
      </c>
      <c r="L143" s="23">
        <v>-11</v>
      </c>
      <c r="M143" s="21">
        <f t="shared" si="9"/>
        <v>0</v>
      </c>
    </row>
    <row r="144" spans="1:13" s="122" customFormat="1" ht="23.25" x14ac:dyDescent="0.35">
      <c r="A144" s="22">
        <v>10</v>
      </c>
      <c r="B144" s="281" t="s">
        <v>21</v>
      </c>
      <c r="C144" s="282" t="s">
        <v>276</v>
      </c>
      <c r="D144" s="218">
        <v>-4</v>
      </c>
      <c r="E144" s="218">
        <v>-11</v>
      </c>
      <c r="F144" s="218">
        <v>-1</v>
      </c>
      <c r="G144" s="218">
        <v>-4</v>
      </c>
      <c r="H144" s="218"/>
      <c r="I144" s="218"/>
      <c r="J144" s="218">
        <v>4</v>
      </c>
      <c r="K144" s="218">
        <v>0</v>
      </c>
      <c r="L144" s="218">
        <v>-20</v>
      </c>
      <c r="M144" s="21">
        <f t="shared" si="9"/>
        <v>0</v>
      </c>
    </row>
    <row r="145" spans="1:13" s="122" customFormat="1" ht="24" thickBot="1" x14ac:dyDescent="0.4">
      <c r="A145" s="168">
        <v>11</v>
      </c>
      <c r="B145" s="307" t="s">
        <v>6</v>
      </c>
      <c r="C145" s="310" t="s">
        <v>72</v>
      </c>
      <c r="D145" s="47">
        <v>-9</v>
      </c>
      <c r="E145" s="47">
        <v>-8</v>
      </c>
      <c r="F145" s="47">
        <v>-6</v>
      </c>
      <c r="G145" s="47"/>
      <c r="H145" s="47"/>
      <c r="I145" s="47"/>
      <c r="J145" s="47">
        <v>3</v>
      </c>
      <c r="K145" s="47">
        <v>0</v>
      </c>
      <c r="L145" s="47">
        <v>-23</v>
      </c>
      <c r="M145" s="200">
        <f t="shared" si="9"/>
        <v>0</v>
      </c>
    </row>
    <row r="146" spans="1:13" s="122" customFormat="1" ht="15.75" thickBot="1" x14ac:dyDescent="0.3"/>
    <row r="147" spans="1:13" s="122" customFormat="1" ht="26.25" x14ac:dyDescent="0.4">
      <c r="A147" s="414" t="s">
        <v>234</v>
      </c>
      <c r="B147" s="415"/>
      <c r="C147" s="415"/>
      <c r="D147" s="415"/>
      <c r="E147" s="415"/>
      <c r="F147" s="415"/>
      <c r="G147" s="415"/>
      <c r="H147" s="415"/>
      <c r="I147" s="415"/>
      <c r="J147" s="415"/>
      <c r="K147" s="415"/>
      <c r="L147" s="415"/>
      <c r="M147" s="416"/>
    </row>
    <row r="148" spans="1:13" s="122" customFormat="1" ht="15.75" x14ac:dyDescent="0.25">
      <c r="A148" s="246"/>
      <c r="B148" s="245"/>
      <c r="C148" s="245"/>
      <c r="D148" s="383" t="s">
        <v>46</v>
      </c>
      <c r="E148" s="383" t="s">
        <v>47</v>
      </c>
      <c r="F148" s="383" t="s">
        <v>48</v>
      </c>
      <c r="G148" s="383" t="s">
        <v>49</v>
      </c>
      <c r="H148" s="383" t="s">
        <v>50</v>
      </c>
      <c r="I148" s="383" t="s">
        <v>159</v>
      </c>
      <c r="J148" s="383" t="s">
        <v>51</v>
      </c>
      <c r="K148" s="383" t="s">
        <v>51</v>
      </c>
      <c r="L148" s="417" t="s">
        <v>52</v>
      </c>
      <c r="M148" s="418"/>
    </row>
    <row r="149" spans="1:13" s="122" customFormat="1" ht="15.75" x14ac:dyDescent="0.25">
      <c r="A149" s="247" t="s">
        <v>53</v>
      </c>
      <c r="B149" s="383" t="s">
        <v>161</v>
      </c>
      <c r="C149" s="383" t="s">
        <v>54</v>
      </c>
      <c r="D149" s="383" t="s">
        <v>55</v>
      </c>
      <c r="E149" s="383" t="s">
        <v>55</v>
      </c>
      <c r="F149" s="383" t="s">
        <v>55</v>
      </c>
      <c r="G149" s="383" t="s">
        <v>55</v>
      </c>
      <c r="H149" s="383" t="s">
        <v>55</v>
      </c>
      <c r="I149" s="383" t="s">
        <v>55</v>
      </c>
      <c r="J149" s="383" t="s">
        <v>56</v>
      </c>
      <c r="K149" s="383" t="s">
        <v>57</v>
      </c>
      <c r="L149" s="383" t="s">
        <v>58</v>
      </c>
      <c r="M149" s="384" t="s">
        <v>59</v>
      </c>
    </row>
    <row r="150" spans="1:13" s="122" customFormat="1" ht="23.25" x14ac:dyDescent="0.35">
      <c r="A150" s="22">
        <v>1</v>
      </c>
      <c r="B150" s="156" t="s">
        <v>11</v>
      </c>
      <c r="C150" s="24" t="s">
        <v>72</v>
      </c>
      <c r="D150" s="23">
        <v>8</v>
      </c>
      <c r="E150" s="23">
        <v>7</v>
      </c>
      <c r="F150" s="23">
        <v>13</v>
      </c>
      <c r="G150" s="23">
        <v>7</v>
      </c>
      <c r="H150" s="23"/>
      <c r="I150" s="23"/>
      <c r="J150" s="23">
        <v>4</v>
      </c>
      <c r="K150" s="23">
        <v>4</v>
      </c>
      <c r="L150" s="23">
        <v>35</v>
      </c>
      <c r="M150" s="21">
        <f t="shared" ref="M150:M161" si="10">K150/J150*100</f>
        <v>100</v>
      </c>
    </row>
    <row r="151" spans="1:13" s="122" customFormat="1" ht="23.25" x14ac:dyDescent="0.35">
      <c r="A151" s="22">
        <v>2</v>
      </c>
      <c r="B151" s="155" t="s">
        <v>19</v>
      </c>
      <c r="C151" s="35" t="s">
        <v>275</v>
      </c>
      <c r="D151" s="56">
        <v>4</v>
      </c>
      <c r="E151" s="56">
        <v>-7</v>
      </c>
      <c r="F151" s="56">
        <v>13</v>
      </c>
      <c r="G151" s="56">
        <v>7</v>
      </c>
      <c r="H151" s="56"/>
      <c r="I151" s="56"/>
      <c r="J151" s="56">
        <v>4</v>
      </c>
      <c r="K151" s="56">
        <v>3</v>
      </c>
      <c r="L151" s="56">
        <v>17</v>
      </c>
      <c r="M151" s="21">
        <f t="shared" si="10"/>
        <v>75</v>
      </c>
    </row>
    <row r="152" spans="1:13" s="122" customFormat="1" ht="23.25" x14ac:dyDescent="0.35">
      <c r="A152" s="22"/>
      <c r="B152" s="156" t="s">
        <v>3</v>
      </c>
      <c r="C152" s="24" t="s">
        <v>72</v>
      </c>
      <c r="D152" s="56">
        <v>4</v>
      </c>
      <c r="E152" s="56">
        <v>7</v>
      </c>
      <c r="F152" s="56">
        <v>13</v>
      </c>
      <c r="G152" s="56">
        <v>-7</v>
      </c>
      <c r="H152" s="56"/>
      <c r="I152" s="56"/>
      <c r="J152" s="56">
        <v>4</v>
      </c>
      <c r="K152" s="56">
        <v>3</v>
      </c>
      <c r="L152" s="56">
        <v>17</v>
      </c>
      <c r="M152" s="21">
        <f t="shared" si="10"/>
        <v>75</v>
      </c>
    </row>
    <row r="153" spans="1:13" s="122" customFormat="1" ht="23.25" x14ac:dyDescent="0.35">
      <c r="A153" s="22">
        <v>4</v>
      </c>
      <c r="B153" s="156" t="s">
        <v>6</v>
      </c>
      <c r="C153" s="24" t="s">
        <v>72</v>
      </c>
      <c r="D153" s="56">
        <v>8</v>
      </c>
      <c r="E153" s="56">
        <v>1</v>
      </c>
      <c r="F153" s="56">
        <v>-13</v>
      </c>
      <c r="G153" s="56">
        <v>7</v>
      </c>
      <c r="H153" s="56"/>
      <c r="I153" s="56"/>
      <c r="J153" s="56">
        <v>4</v>
      </c>
      <c r="K153" s="56">
        <v>3</v>
      </c>
      <c r="L153" s="56">
        <v>3</v>
      </c>
      <c r="M153" s="21">
        <f t="shared" si="10"/>
        <v>75</v>
      </c>
    </row>
    <row r="154" spans="1:13" s="122" customFormat="1" ht="23.25" x14ac:dyDescent="0.35">
      <c r="A154" s="22">
        <v>5</v>
      </c>
      <c r="B154" s="155" t="s">
        <v>24</v>
      </c>
      <c r="C154" s="25" t="s">
        <v>277</v>
      </c>
      <c r="D154" s="23">
        <v>4</v>
      </c>
      <c r="E154" s="23">
        <v>1</v>
      </c>
      <c r="F154" s="23">
        <v>-13</v>
      </c>
      <c r="G154" s="23">
        <v>7</v>
      </c>
      <c r="H154" s="23"/>
      <c r="I154" s="23"/>
      <c r="J154" s="23">
        <v>4</v>
      </c>
      <c r="K154" s="23">
        <v>3</v>
      </c>
      <c r="L154" s="23">
        <v>-1</v>
      </c>
      <c r="M154" s="21">
        <f t="shared" si="10"/>
        <v>75</v>
      </c>
    </row>
    <row r="155" spans="1:13" s="122" customFormat="1" ht="23.25" x14ac:dyDescent="0.35">
      <c r="A155" s="22">
        <v>6</v>
      </c>
      <c r="B155" s="155" t="s">
        <v>20</v>
      </c>
      <c r="C155" s="35" t="s">
        <v>277</v>
      </c>
      <c r="D155" s="56">
        <v>-8</v>
      </c>
      <c r="E155" s="56">
        <v>7</v>
      </c>
      <c r="F155" s="56">
        <v>13</v>
      </c>
      <c r="G155" s="56">
        <v>-7</v>
      </c>
      <c r="H155" s="56"/>
      <c r="I155" s="56"/>
      <c r="J155" s="56">
        <v>4</v>
      </c>
      <c r="K155" s="56">
        <v>2</v>
      </c>
      <c r="L155" s="56">
        <v>5</v>
      </c>
      <c r="M155" s="21">
        <f t="shared" si="10"/>
        <v>50</v>
      </c>
    </row>
    <row r="156" spans="1:13" s="122" customFormat="1" ht="23.25" x14ac:dyDescent="0.35">
      <c r="A156" s="22">
        <v>7</v>
      </c>
      <c r="B156" s="156" t="s">
        <v>8</v>
      </c>
      <c r="C156" s="24" t="s">
        <v>72</v>
      </c>
      <c r="D156" s="56">
        <v>-4</v>
      </c>
      <c r="E156" s="56">
        <v>-1</v>
      </c>
      <c r="F156" s="56">
        <v>13</v>
      </c>
      <c r="G156" s="56"/>
      <c r="H156" s="56"/>
      <c r="I156" s="56"/>
      <c r="J156" s="56">
        <v>3</v>
      </c>
      <c r="K156" s="56">
        <v>1</v>
      </c>
      <c r="L156" s="56">
        <v>8</v>
      </c>
      <c r="M156" s="21">
        <f t="shared" si="10"/>
        <v>33.333333333333329</v>
      </c>
    </row>
    <row r="157" spans="1:13" s="122" customFormat="1" ht="23.25" x14ac:dyDescent="0.35">
      <c r="A157" s="22">
        <v>8</v>
      </c>
      <c r="B157" s="156" t="s">
        <v>12</v>
      </c>
      <c r="C157" s="24" t="s">
        <v>72</v>
      </c>
      <c r="D157" s="56"/>
      <c r="E157" s="56">
        <v>-7</v>
      </c>
      <c r="F157" s="56">
        <v>13</v>
      </c>
      <c r="G157" s="56">
        <v>-7</v>
      </c>
      <c r="H157" s="56"/>
      <c r="I157" s="56"/>
      <c r="J157" s="56">
        <v>3</v>
      </c>
      <c r="K157" s="56">
        <v>1</v>
      </c>
      <c r="L157" s="56">
        <v>-1</v>
      </c>
      <c r="M157" s="21">
        <f t="shared" si="10"/>
        <v>33.333333333333329</v>
      </c>
    </row>
    <row r="158" spans="1:13" s="122" customFormat="1" ht="23.25" x14ac:dyDescent="0.35">
      <c r="A158" s="22">
        <v>9</v>
      </c>
      <c r="B158" s="155" t="s">
        <v>27</v>
      </c>
      <c r="C158" s="35" t="s">
        <v>79</v>
      </c>
      <c r="D158" s="56">
        <v>-4</v>
      </c>
      <c r="E158" s="56">
        <v>-7</v>
      </c>
      <c r="F158" s="56">
        <v>-13</v>
      </c>
      <c r="G158" s="56">
        <v>7</v>
      </c>
      <c r="H158" s="56"/>
      <c r="I158" s="56"/>
      <c r="J158" s="56">
        <v>4</v>
      </c>
      <c r="K158" s="56">
        <v>1</v>
      </c>
      <c r="L158" s="56">
        <v>-17</v>
      </c>
      <c r="M158" s="21">
        <f t="shared" si="10"/>
        <v>25</v>
      </c>
    </row>
    <row r="159" spans="1:13" s="122" customFormat="1" ht="23.25" x14ac:dyDescent="0.35">
      <c r="A159" s="22">
        <v>10</v>
      </c>
      <c r="B159" s="156" t="s">
        <v>14</v>
      </c>
      <c r="C159" s="24" t="s">
        <v>72</v>
      </c>
      <c r="D159" s="56">
        <v>-4</v>
      </c>
      <c r="E159" s="56">
        <v>1</v>
      </c>
      <c r="F159" s="56">
        <v>-13</v>
      </c>
      <c r="G159" s="56">
        <v>-7</v>
      </c>
      <c r="H159" s="56"/>
      <c r="I159" s="56"/>
      <c r="J159" s="56">
        <v>4</v>
      </c>
      <c r="K159" s="56">
        <v>1</v>
      </c>
      <c r="L159" s="56">
        <v>-23</v>
      </c>
      <c r="M159" s="21">
        <f t="shared" si="10"/>
        <v>25</v>
      </c>
    </row>
    <row r="160" spans="1:13" s="122" customFormat="1" ht="23.25" x14ac:dyDescent="0.35">
      <c r="A160" s="22">
        <v>11</v>
      </c>
      <c r="B160" s="156" t="s">
        <v>9</v>
      </c>
      <c r="C160" s="24" t="s">
        <v>72</v>
      </c>
      <c r="D160" s="23"/>
      <c r="E160" s="23">
        <v>-1</v>
      </c>
      <c r="F160" s="23"/>
      <c r="G160" s="23"/>
      <c r="H160" s="23"/>
      <c r="I160" s="23"/>
      <c r="J160" s="23">
        <v>1</v>
      </c>
      <c r="K160" s="23">
        <v>0</v>
      </c>
      <c r="L160" s="23">
        <v>-1</v>
      </c>
      <c r="M160" s="21">
        <f t="shared" si="10"/>
        <v>0</v>
      </c>
    </row>
    <row r="161" spans="1:13" s="122" customFormat="1" ht="24" thickBot="1" x14ac:dyDescent="0.4">
      <c r="A161" s="168">
        <v>12</v>
      </c>
      <c r="B161" s="307" t="s">
        <v>7</v>
      </c>
      <c r="C161" s="310" t="s">
        <v>72</v>
      </c>
      <c r="D161" s="47">
        <v>-8</v>
      </c>
      <c r="E161" s="47">
        <v>-1</v>
      </c>
      <c r="F161" s="47">
        <v>-13</v>
      </c>
      <c r="G161" s="47">
        <v>-7</v>
      </c>
      <c r="H161" s="47"/>
      <c r="I161" s="47"/>
      <c r="J161" s="47">
        <v>4</v>
      </c>
      <c r="K161" s="47">
        <v>0</v>
      </c>
      <c r="L161" s="47">
        <v>-29</v>
      </c>
      <c r="M161" s="200">
        <f t="shared" si="10"/>
        <v>0</v>
      </c>
    </row>
    <row r="162" spans="1:13" s="122" customFormat="1" ht="15.75" thickBot="1" x14ac:dyDescent="0.3"/>
    <row r="163" spans="1:13" s="122" customFormat="1" ht="26.25" x14ac:dyDescent="0.4">
      <c r="A163" s="414" t="s">
        <v>211</v>
      </c>
      <c r="B163" s="415"/>
      <c r="C163" s="415"/>
      <c r="D163" s="415"/>
      <c r="E163" s="415"/>
      <c r="F163" s="415"/>
      <c r="G163" s="415"/>
      <c r="H163" s="415"/>
      <c r="I163" s="415"/>
      <c r="J163" s="415"/>
      <c r="K163" s="415"/>
      <c r="L163" s="415"/>
      <c r="M163" s="416"/>
    </row>
    <row r="164" spans="1:13" s="122" customFormat="1" ht="15.75" x14ac:dyDescent="0.25">
      <c r="A164" s="246"/>
      <c r="B164" s="245"/>
      <c r="C164" s="245"/>
      <c r="D164" s="279" t="s">
        <v>46</v>
      </c>
      <c r="E164" s="279" t="s">
        <v>47</v>
      </c>
      <c r="F164" s="279" t="s">
        <v>48</v>
      </c>
      <c r="G164" s="279" t="s">
        <v>49</v>
      </c>
      <c r="H164" s="279" t="s">
        <v>50</v>
      </c>
      <c r="I164" s="279" t="s">
        <v>159</v>
      </c>
      <c r="J164" s="279" t="s">
        <v>51</v>
      </c>
      <c r="K164" s="279" t="s">
        <v>51</v>
      </c>
      <c r="L164" s="417" t="s">
        <v>52</v>
      </c>
      <c r="M164" s="418"/>
    </row>
    <row r="165" spans="1:13" s="122" customFormat="1" ht="15.75" x14ac:dyDescent="0.25">
      <c r="A165" s="247" t="s">
        <v>53</v>
      </c>
      <c r="B165" s="279" t="s">
        <v>161</v>
      </c>
      <c r="C165" s="279" t="s">
        <v>54</v>
      </c>
      <c r="D165" s="279" t="s">
        <v>55</v>
      </c>
      <c r="E165" s="279" t="s">
        <v>55</v>
      </c>
      <c r="F165" s="279" t="s">
        <v>55</v>
      </c>
      <c r="G165" s="279" t="s">
        <v>55</v>
      </c>
      <c r="H165" s="279" t="s">
        <v>55</v>
      </c>
      <c r="I165" s="279" t="s">
        <v>55</v>
      </c>
      <c r="J165" s="279" t="s">
        <v>56</v>
      </c>
      <c r="K165" s="279" t="s">
        <v>57</v>
      </c>
      <c r="L165" s="279" t="s">
        <v>58</v>
      </c>
      <c r="M165" s="280" t="s">
        <v>59</v>
      </c>
    </row>
    <row r="166" spans="1:13" s="122" customFormat="1" ht="23.25" x14ac:dyDescent="0.35">
      <c r="A166" s="22">
        <v>1</v>
      </c>
      <c r="B166" s="156" t="s">
        <v>5</v>
      </c>
      <c r="C166" s="24" t="s">
        <v>72</v>
      </c>
      <c r="D166" s="56">
        <v>5</v>
      </c>
      <c r="E166" s="56">
        <v>13</v>
      </c>
      <c r="F166" s="56">
        <v>11</v>
      </c>
      <c r="G166" s="56">
        <v>11</v>
      </c>
      <c r="H166" s="56"/>
      <c r="I166" s="56"/>
      <c r="J166" s="56">
        <v>4</v>
      </c>
      <c r="K166" s="56">
        <v>4</v>
      </c>
      <c r="L166" s="56">
        <v>40</v>
      </c>
      <c r="M166" s="21">
        <f t="shared" ref="M166:M176" si="11">K166/J166*100</f>
        <v>100</v>
      </c>
    </row>
    <row r="167" spans="1:13" s="122" customFormat="1" ht="23.25" x14ac:dyDescent="0.35">
      <c r="A167" s="22">
        <v>2</v>
      </c>
      <c r="B167" s="156" t="s">
        <v>7</v>
      </c>
      <c r="C167" s="24" t="s">
        <v>72</v>
      </c>
      <c r="D167" s="56">
        <v>11</v>
      </c>
      <c r="E167" s="56">
        <v>13</v>
      </c>
      <c r="F167" s="56">
        <v>11</v>
      </c>
      <c r="G167" s="56"/>
      <c r="H167" s="56"/>
      <c r="I167" s="56"/>
      <c r="J167" s="56">
        <v>3</v>
      </c>
      <c r="K167" s="56">
        <v>3</v>
      </c>
      <c r="L167" s="56">
        <v>35</v>
      </c>
      <c r="M167" s="21">
        <f t="shared" si="11"/>
        <v>100</v>
      </c>
    </row>
    <row r="168" spans="1:13" s="122" customFormat="1" ht="23.25" x14ac:dyDescent="0.35">
      <c r="A168" s="22">
        <v>3</v>
      </c>
      <c r="B168" s="156" t="s">
        <v>6</v>
      </c>
      <c r="C168" s="24" t="s">
        <v>72</v>
      </c>
      <c r="D168" s="56">
        <v>5</v>
      </c>
      <c r="E168" s="56">
        <v>13</v>
      </c>
      <c r="F168" s="56">
        <v>11</v>
      </c>
      <c r="G168" s="56">
        <v>-1</v>
      </c>
      <c r="H168" s="56"/>
      <c r="I168" s="56"/>
      <c r="J168" s="56">
        <v>4</v>
      </c>
      <c r="K168" s="56">
        <v>3</v>
      </c>
      <c r="L168" s="56">
        <v>28</v>
      </c>
      <c r="M168" s="21">
        <f t="shared" si="11"/>
        <v>75</v>
      </c>
    </row>
    <row r="169" spans="1:13" s="122" customFormat="1" ht="23.25" x14ac:dyDescent="0.35">
      <c r="A169" s="22">
        <v>4</v>
      </c>
      <c r="B169" s="155" t="s">
        <v>27</v>
      </c>
      <c r="C169" s="35" t="s">
        <v>79</v>
      </c>
      <c r="D169" s="56"/>
      <c r="E169" s="56">
        <v>-13</v>
      </c>
      <c r="F169" s="56">
        <v>10</v>
      </c>
      <c r="G169" s="56">
        <v>11</v>
      </c>
      <c r="H169" s="56"/>
      <c r="I169" s="56"/>
      <c r="J169" s="56">
        <v>3</v>
      </c>
      <c r="K169" s="56">
        <v>2</v>
      </c>
      <c r="L169" s="56">
        <v>8</v>
      </c>
      <c r="M169" s="21">
        <f t="shared" si="11"/>
        <v>66.666666666666657</v>
      </c>
    </row>
    <row r="170" spans="1:13" s="122" customFormat="1" ht="23.25" x14ac:dyDescent="0.35">
      <c r="A170" s="22">
        <v>5</v>
      </c>
      <c r="B170" s="155" t="s">
        <v>24</v>
      </c>
      <c r="C170" s="25" t="s">
        <v>277</v>
      </c>
      <c r="D170" s="23">
        <v>-5</v>
      </c>
      <c r="E170" s="23">
        <v>13</v>
      </c>
      <c r="F170" s="23">
        <v>10</v>
      </c>
      <c r="G170" s="23">
        <v>-11</v>
      </c>
      <c r="H170" s="23"/>
      <c r="I170" s="23"/>
      <c r="J170" s="23">
        <v>4</v>
      </c>
      <c r="K170" s="23">
        <v>2</v>
      </c>
      <c r="L170" s="23">
        <v>7</v>
      </c>
      <c r="M170" s="21">
        <f t="shared" si="11"/>
        <v>50</v>
      </c>
    </row>
    <row r="171" spans="1:13" s="122" customFormat="1" ht="23.25" x14ac:dyDescent="0.35">
      <c r="A171" s="22">
        <v>6</v>
      </c>
      <c r="B171" s="156" t="s">
        <v>15</v>
      </c>
      <c r="C171" s="24" t="s">
        <v>72</v>
      </c>
      <c r="D171" s="56"/>
      <c r="E171" s="56">
        <v>-13</v>
      </c>
      <c r="F171" s="56">
        <v>10</v>
      </c>
      <c r="G171" s="56">
        <v>-1</v>
      </c>
      <c r="H171" s="56"/>
      <c r="I171" s="56"/>
      <c r="J171" s="56">
        <v>3</v>
      </c>
      <c r="K171" s="56">
        <v>1</v>
      </c>
      <c r="L171" s="56">
        <v>-4</v>
      </c>
      <c r="M171" s="21">
        <f t="shared" si="11"/>
        <v>33.333333333333329</v>
      </c>
    </row>
    <row r="172" spans="1:13" s="122" customFormat="1" ht="23.25" x14ac:dyDescent="0.35">
      <c r="A172" s="22">
        <v>7</v>
      </c>
      <c r="B172" s="156" t="s">
        <v>11</v>
      </c>
      <c r="C172" s="24" t="s">
        <v>72</v>
      </c>
      <c r="D172" s="23"/>
      <c r="E172" s="23">
        <v>-13</v>
      </c>
      <c r="F172" s="23">
        <v>-10</v>
      </c>
      <c r="G172" s="23">
        <v>1</v>
      </c>
      <c r="H172" s="23"/>
      <c r="I172" s="23"/>
      <c r="J172" s="23">
        <v>3</v>
      </c>
      <c r="K172" s="23">
        <v>1</v>
      </c>
      <c r="L172" s="23">
        <v>-22</v>
      </c>
      <c r="M172" s="21">
        <f t="shared" si="11"/>
        <v>33.333333333333329</v>
      </c>
    </row>
    <row r="173" spans="1:13" s="122" customFormat="1" ht="23.25" x14ac:dyDescent="0.35">
      <c r="A173" s="22"/>
      <c r="B173" s="156" t="s">
        <v>14</v>
      </c>
      <c r="C173" s="24" t="s">
        <v>72</v>
      </c>
      <c r="D173" s="56"/>
      <c r="E173" s="56">
        <v>-13</v>
      </c>
      <c r="F173" s="56">
        <v>-10</v>
      </c>
      <c r="G173" s="56">
        <v>1</v>
      </c>
      <c r="H173" s="56"/>
      <c r="I173" s="56"/>
      <c r="J173" s="56">
        <v>3</v>
      </c>
      <c r="K173" s="56">
        <v>1</v>
      </c>
      <c r="L173" s="56">
        <v>-22</v>
      </c>
      <c r="M173" s="21">
        <f t="shared" si="11"/>
        <v>33.333333333333329</v>
      </c>
    </row>
    <row r="174" spans="1:13" s="122" customFormat="1" ht="23.25" x14ac:dyDescent="0.35">
      <c r="A174" s="22">
        <v>9</v>
      </c>
      <c r="B174" s="155" t="s">
        <v>82</v>
      </c>
      <c r="C174" s="35" t="s">
        <v>277</v>
      </c>
      <c r="D174" s="56">
        <v>-5</v>
      </c>
      <c r="E174" s="56">
        <v>13</v>
      </c>
      <c r="F174" s="56">
        <v>-11</v>
      </c>
      <c r="G174" s="56">
        <v>-11</v>
      </c>
      <c r="H174" s="56"/>
      <c r="I174" s="56"/>
      <c r="J174" s="56">
        <v>4</v>
      </c>
      <c r="K174" s="56">
        <v>1</v>
      </c>
      <c r="L174" s="56">
        <v>-14</v>
      </c>
      <c r="M174" s="21">
        <f t="shared" si="11"/>
        <v>25</v>
      </c>
    </row>
    <row r="175" spans="1:13" s="122" customFormat="1" ht="23.25" x14ac:dyDescent="0.35">
      <c r="A175" s="22">
        <v>10</v>
      </c>
      <c r="B175" s="219" t="s">
        <v>203</v>
      </c>
      <c r="C175" s="24" t="s">
        <v>72</v>
      </c>
      <c r="D175" s="218">
        <v>-5</v>
      </c>
      <c r="E175" s="218">
        <v>-13</v>
      </c>
      <c r="F175" s="218">
        <v>-11</v>
      </c>
      <c r="G175" s="218">
        <v>11</v>
      </c>
      <c r="H175" s="218"/>
      <c r="I175" s="218"/>
      <c r="J175" s="218">
        <v>4</v>
      </c>
      <c r="K175" s="218">
        <v>1</v>
      </c>
      <c r="L175" s="218">
        <v>-18</v>
      </c>
      <c r="M175" s="21">
        <f t="shared" si="11"/>
        <v>25</v>
      </c>
    </row>
    <row r="176" spans="1:13" s="122" customFormat="1" ht="24" thickBot="1" x14ac:dyDescent="0.4">
      <c r="A176" s="22">
        <v>11</v>
      </c>
      <c r="B176" s="169" t="s">
        <v>202</v>
      </c>
      <c r="C176" s="51" t="s">
        <v>212</v>
      </c>
      <c r="D176" s="47">
        <v>-11</v>
      </c>
      <c r="E176" s="47">
        <v>-13</v>
      </c>
      <c r="F176" s="47">
        <v>-11</v>
      </c>
      <c r="G176" s="47">
        <v>-11</v>
      </c>
      <c r="H176" s="47"/>
      <c r="I176" s="47"/>
      <c r="J176" s="47">
        <v>4</v>
      </c>
      <c r="K176" s="47">
        <v>0</v>
      </c>
      <c r="L176" s="47">
        <v>-46</v>
      </c>
      <c r="M176" s="200">
        <f t="shared" si="11"/>
        <v>0</v>
      </c>
    </row>
    <row r="177" spans="1:13" s="122" customFormat="1" ht="15.75" thickBot="1" x14ac:dyDescent="0.3"/>
    <row r="178" spans="1:13" s="122" customFormat="1" ht="26.25" x14ac:dyDescent="0.4">
      <c r="A178" s="414" t="s">
        <v>198</v>
      </c>
      <c r="B178" s="415"/>
      <c r="C178" s="415"/>
      <c r="D178" s="415"/>
      <c r="E178" s="415"/>
      <c r="F178" s="415"/>
      <c r="G178" s="415"/>
      <c r="H178" s="415"/>
      <c r="I178" s="415"/>
      <c r="J178" s="415"/>
      <c r="K178" s="415"/>
      <c r="L178" s="415"/>
      <c r="M178" s="416"/>
    </row>
    <row r="179" spans="1:13" s="122" customFormat="1" ht="15.75" x14ac:dyDescent="0.25">
      <c r="A179" s="246"/>
      <c r="B179" s="245"/>
      <c r="C179" s="245"/>
      <c r="D179" s="241" t="s">
        <v>46</v>
      </c>
      <c r="E179" s="241" t="s">
        <v>47</v>
      </c>
      <c r="F179" s="241" t="s">
        <v>48</v>
      </c>
      <c r="G179" s="241" t="s">
        <v>49</v>
      </c>
      <c r="H179" s="241" t="s">
        <v>50</v>
      </c>
      <c r="I179" s="241" t="s">
        <v>159</v>
      </c>
      <c r="J179" s="241" t="s">
        <v>51</v>
      </c>
      <c r="K179" s="241" t="s">
        <v>51</v>
      </c>
      <c r="L179" s="417" t="s">
        <v>52</v>
      </c>
      <c r="M179" s="418"/>
    </row>
    <row r="180" spans="1:13" s="122" customFormat="1" ht="15.75" x14ac:dyDescent="0.25">
      <c r="A180" s="247" t="s">
        <v>53</v>
      </c>
      <c r="B180" s="241" t="s">
        <v>161</v>
      </c>
      <c r="C180" s="241" t="s">
        <v>54</v>
      </c>
      <c r="D180" s="241" t="s">
        <v>55</v>
      </c>
      <c r="E180" s="241" t="s">
        <v>55</v>
      </c>
      <c r="F180" s="241" t="s">
        <v>55</v>
      </c>
      <c r="G180" s="241" t="s">
        <v>55</v>
      </c>
      <c r="H180" s="241" t="s">
        <v>55</v>
      </c>
      <c r="I180" s="241" t="s">
        <v>55</v>
      </c>
      <c r="J180" s="241" t="s">
        <v>56</v>
      </c>
      <c r="K180" s="241" t="s">
        <v>57</v>
      </c>
      <c r="L180" s="241" t="s">
        <v>58</v>
      </c>
      <c r="M180" s="248" t="s">
        <v>59</v>
      </c>
    </row>
    <row r="181" spans="1:13" s="122" customFormat="1" ht="23.25" x14ac:dyDescent="0.35">
      <c r="A181" s="22">
        <v>1</v>
      </c>
      <c r="B181" s="155" t="s">
        <v>24</v>
      </c>
      <c r="C181" s="25" t="s">
        <v>277</v>
      </c>
      <c r="D181" s="23">
        <v>7</v>
      </c>
      <c r="E181" s="23">
        <v>4</v>
      </c>
      <c r="F181" s="23">
        <v>9</v>
      </c>
      <c r="G181" s="23">
        <v>6</v>
      </c>
      <c r="H181" s="23"/>
      <c r="I181" s="23"/>
      <c r="J181" s="23">
        <v>4</v>
      </c>
      <c r="K181" s="23">
        <v>4</v>
      </c>
      <c r="L181" s="23">
        <v>26</v>
      </c>
      <c r="M181" s="21">
        <f t="shared" ref="M181:M189" si="12">K181/J181*100</f>
        <v>100</v>
      </c>
    </row>
    <row r="182" spans="1:13" s="122" customFormat="1" ht="23.25" x14ac:dyDescent="0.35">
      <c r="A182" s="22">
        <v>2</v>
      </c>
      <c r="B182" s="156" t="s">
        <v>9</v>
      </c>
      <c r="C182" s="24" t="s">
        <v>72</v>
      </c>
      <c r="D182" s="56">
        <v>12</v>
      </c>
      <c r="E182" s="56"/>
      <c r="F182" s="56"/>
      <c r="G182" s="56"/>
      <c r="H182" s="56"/>
      <c r="I182" s="56"/>
      <c r="J182" s="56">
        <v>1</v>
      </c>
      <c r="K182" s="56">
        <v>1</v>
      </c>
      <c r="L182" s="56">
        <v>12</v>
      </c>
      <c r="M182" s="21">
        <f t="shared" si="12"/>
        <v>100</v>
      </c>
    </row>
    <row r="183" spans="1:13" s="122" customFormat="1" ht="23.25" x14ac:dyDescent="0.35">
      <c r="A183" s="22">
        <v>3</v>
      </c>
      <c r="B183" s="156" t="s">
        <v>3</v>
      </c>
      <c r="C183" s="24" t="s">
        <v>72</v>
      </c>
      <c r="D183" s="56">
        <v>7</v>
      </c>
      <c r="E183" s="56">
        <v>-4</v>
      </c>
      <c r="F183" s="56">
        <v>9</v>
      </c>
      <c r="G183" s="56"/>
      <c r="H183" s="56"/>
      <c r="I183" s="56"/>
      <c r="J183" s="56">
        <v>3</v>
      </c>
      <c r="K183" s="56">
        <v>2</v>
      </c>
      <c r="L183" s="56">
        <v>12</v>
      </c>
      <c r="M183" s="21">
        <f t="shared" si="12"/>
        <v>66.666666666666657</v>
      </c>
    </row>
    <row r="184" spans="1:13" s="122" customFormat="1" ht="23.25" x14ac:dyDescent="0.35">
      <c r="A184" s="22">
        <v>4</v>
      </c>
      <c r="B184" s="156" t="s">
        <v>11</v>
      </c>
      <c r="C184" s="24" t="s">
        <v>72</v>
      </c>
      <c r="D184" s="23">
        <v>-7</v>
      </c>
      <c r="E184" s="23">
        <v>12</v>
      </c>
      <c r="F184" s="23">
        <v>-1</v>
      </c>
      <c r="G184" s="23">
        <v>6</v>
      </c>
      <c r="H184" s="23"/>
      <c r="I184" s="23"/>
      <c r="J184" s="23">
        <v>4</v>
      </c>
      <c r="K184" s="23">
        <v>2</v>
      </c>
      <c r="L184" s="23">
        <v>10</v>
      </c>
      <c r="M184" s="21">
        <f t="shared" si="12"/>
        <v>50</v>
      </c>
    </row>
    <row r="185" spans="1:13" s="122" customFormat="1" ht="23.25" x14ac:dyDescent="0.35">
      <c r="A185" s="22">
        <v>5</v>
      </c>
      <c r="B185" s="156" t="s">
        <v>4</v>
      </c>
      <c r="C185" s="24" t="s">
        <v>72</v>
      </c>
      <c r="D185" s="56">
        <v>-7</v>
      </c>
      <c r="E185" s="56">
        <v>-4</v>
      </c>
      <c r="F185" s="56">
        <v>1</v>
      </c>
      <c r="G185" s="56">
        <v>6</v>
      </c>
      <c r="H185" s="56"/>
      <c r="I185" s="56"/>
      <c r="J185" s="56">
        <v>4</v>
      </c>
      <c r="K185" s="56">
        <v>2</v>
      </c>
      <c r="L185" s="56">
        <v>-4</v>
      </c>
      <c r="M185" s="21">
        <f t="shared" si="12"/>
        <v>50</v>
      </c>
    </row>
    <row r="186" spans="1:13" s="122" customFormat="1" ht="23.25" x14ac:dyDescent="0.35">
      <c r="A186" s="22">
        <v>6</v>
      </c>
      <c r="B186" s="156" t="s">
        <v>6</v>
      </c>
      <c r="C186" s="24" t="s">
        <v>72</v>
      </c>
      <c r="D186" s="56">
        <v>-7</v>
      </c>
      <c r="E186" s="56">
        <v>4</v>
      </c>
      <c r="F186" s="56">
        <v>1</v>
      </c>
      <c r="G186" s="56">
        <v>-6</v>
      </c>
      <c r="H186" s="56"/>
      <c r="I186" s="56"/>
      <c r="J186" s="56">
        <v>4</v>
      </c>
      <c r="K186" s="56">
        <v>2</v>
      </c>
      <c r="L186" s="56">
        <v>-8</v>
      </c>
      <c r="M186" s="21">
        <f t="shared" si="12"/>
        <v>50</v>
      </c>
    </row>
    <row r="187" spans="1:13" s="122" customFormat="1" ht="23.25" x14ac:dyDescent="0.35">
      <c r="A187" s="22">
        <v>7</v>
      </c>
      <c r="B187" s="156" t="s">
        <v>7</v>
      </c>
      <c r="C187" s="24" t="s">
        <v>72</v>
      </c>
      <c r="D187" s="56">
        <v>7</v>
      </c>
      <c r="E187" s="56">
        <v>-12</v>
      </c>
      <c r="F187" s="56">
        <v>-9</v>
      </c>
      <c r="G187" s="56"/>
      <c r="H187" s="56"/>
      <c r="I187" s="56"/>
      <c r="J187" s="56">
        <v>3</v>
      </c>
      <c r="K187" s="56">
        <v>1</v>
      </c>
      <c r="L187" s="56">
        <v>-14</v>
      </c>
      <c r="M187" s="21">
        <f t="shared" si="12"/>
        <v>33.333333333333329</v>
      </c>
    </row>
    <row r="188" spans="1:13" s="122" customFormat="1" ht="23.25" x14ac:dyDescent="0.35">
      <c r="A188" s="22">
        <v>8</v>
      </c>
      <c r="B188" s="155" t="s">
        <v>148</v>
      </c>
      <c r="C188" s="35" t="s">
        <v>277</v>
      </c>
      <c r="D188" s="56">
        <v>7</v>
      </c>
      <c r="E188" s="56">
        <v>-12</v>
      </c>
      <c r="F188" s="56">
        <v>-9</v>
      </c>
      <c r="G188" s="56">
        <v>-6</v>
      </c>
      <c r="H188" s="56"/>
      <c r="I188" s="56"/>
      <c r="J188" s="56">
        <v>4</v>
      </c>
      <c r="K188" s="56">
        <v>1</v>
      </c>
      <c r="L188" s="56">
        <v>-20</v>
      </c>
      <c r="M188" s="21">
        <f t="shared" si="12"/>
        <v>25</v>
      </c>
    </row>
    <row r="189" spans="1:13" s="122" customFormat="1" ht="24" thickBot="1" x14ac:dyDescent="0.4">
      <c r="A189" s="168">
        <v>9</v>
      </c>
      <c r="B189" s="169" t="s">
        <v>19</v>
      </c>
      <c r="C189" s="51" t="s">
        <v>275</v>
      </c>
      <c r="D189" s="47">
        <v>-7</v>
      </c>
      <c r="E189" s="47">
        <v>-12</v>
      </c>
      <c r="F189" s="47">
        <v>-1</v>
      </c>
      <c r="G189" s="47">
        <v>-6</v>
      </c>
      <c r="H189" s="47"/>
      <c r="I189" s="47"/>
      <c r="J189" s="47">
        <v>4</v>
      </c>
      <c r="K189" s="47">
        <v>0</v>
      </c>
      <c r="L189" s="47">
        <v>-26</v>
      </c>
      <c r="M189" s="200">
        <f t="shared" si="12"/>
        <v>0</v>
      </c>
    </row>
    <row r="190" spans="1:13" s="122" customFormat="1" ht="15.75" thickBot="1" x14ac:dyDescent="0.3"/>
    <row r="191" spans="1:13" s="122" customFormat="1" ht="27" thickBot="1" x14ac:dyDescent="0.45">
      <c r="A191" s="419" t="s">
        <v>179</v>
      </c>
      <c r="B191" s="420"/>
      <c r="C191" s="420"/>
      <c r="D191" s="420"/>
      <c r="E191" s="420"/>
      <c r="F191" s="420"/>
      <c r="G191" s="420"/>
      <c r="H191" s="420"/>
      <c r="I191" s="420"/>
      <c r="J191" s="420"/>
      <c r="K191" s="420"/>
      <c r="L191" s="420"/>
      <c r="M191" s="421"/>
    </row>
    <row r="192" spans="1:13" s="122" customFormat="1" ht="15.75" x14ac:dyDescent="0.25">
      <c r="A192" s="149"/>
      <c r="B192" s="150"/>
      <c r="C192" s="150"/>
      <c r="D192" s="151" t="s">
        <v>46</v>
      </c>
      <c r="E192" s="151" t="s">
        <v>47</v>
      </c>
      <c r="F192" s="151" t="s">
        <v>48</v>
      </c>
      <c r="G192" s="151" t="s">
        <v>49</v>
      </c>
      <c r="H192" s="151" t="s">
        <v>50</v>
      </c>
      <c r="I192" s="151" t="s">
        <v>159</v>
      </c>
      <c r="J192" s="151" t="s">
        <v>51</v>
      </c>
      <c r="K192" s="151" t="s">
        <v>51</v>
      </c>
      <c r="L192" s="422" t="s">
        <v>52</v>
      </c>
      <c r="M192" s="423"/>
    </row>
    <row r="193" spans="1:13" s="122" customFormat="1" ht="15.75" x14ac:dyDescent="0.25">
      <c r="A193" s="152" t="s">
        <v>53</v>
      </c>
      <c r="B193" s="100" t="s">
        <v>161</v>
      </c>
      <c r="C193" s="100" t="s">
        <v>54</v>
      </c>
      <c r="D193" s="100" t="s">
        <v>55</v>
      </c>
      <c r="E193" s="100" t="s">
        <v>55</v>
      </c>
      <c r="F193" s="100" t="s">
        <v>55</v>
      </c>
      <c r="G193" s="100" t="s">
        <v>55</v>
      </c>
      <c r="H193" s="100" t="s">
        <v>55</v>
      </c>
      <c r="I193" s="100" t="s">
        <v>55</v>
      </c>
      <c r="J193" s="100" t="s">
        <v>56</v>
      </c>
      <c r="K193" s="100" t="s">
        <v>57</v>
      </c>
      <c r="L193" s="100" t="s">
        <v>58</v>
      </c>
      <c r="M193" s="153" t="s">
        <v>59</v>
      </c>
    </row>
    <row r="194" spans="1:13" s="122" customFormat="1" ht="23.25" x14ac:dyDescent="0.35">
      <c r="A194" s="22">
        <v>1</v>
      </c>
      <c r="B194" s="155" t="s">
        <v>24</v>
      </c>
      <c r="C194" s="25" t="s">
        <v>277</v>
      </c>
      <c r="D194" s="23">
        <v>-2</v>
      </c>
      <c r="E194" s="23">
        <v>4</v>
      </c>
      <c r="F194" s="23">
        <v>7</v>
      </c>
      <c r="G194" s="23">
        <v>10</v>
      </c>
      <c r="H194" s="23"/>
      <c r="I194" s="23"/>
      <c r="J194" s="23">
        <v>4</v>
      </c>
      <c r="K194" s="23">
        <v>3</v>
      </c>
      <c r="L194" s="23">
        <v>19</v>
      </c>
      <c r="M194" s="21">
        <f t="shared" ref="M194:M205" si="13">K194/J194*100</f>
        <v>75</v>
      </c>
    </row>
    <row r="195" spans="1:13" s="122" customFormat="1" ht="23.25" x14ac:dyDescent="0.35">
      <c r="A195" s="22">
        <v>2</v>
      </c>
      <c r="B195" s="156" t="s">
        <v>12</v>
      </c>
      <c r="C195" s="24" t="s">
        <v>72</v>
      </c>
      <c r="D195" s="23">
        <v>6</v>
      </c>
      <c r="E195" s="23">
        <v>4</v>
      </c>
      <c r="F195" s="23">
        <v>13</v>
      </c>
      <c r="G195" s="23">
        <v>-10</v>
      </c>
      <c r="H195" s="23"/>
      <c r="I195" s="23"/>
      <c r="J195" s="23">
        <v>4</v>
      </c>
      <c r="K195" s="23">
        <v>3</v>
      </c>
      <c r="L195" s="23">
        <v>13</v>
      </c>
      <c r="M195" s="21">
        <f t="shared" si="13"/>
        <v>75</v>
      </c>
    </row>
    <row r="196" spans="1:13" s="122" customFormat="1" ht="23.25" x14ac:dyDescent="0.35">
      <c r="A196" s="22">
        <v>3</v>
      </c>
      <c r="B196" s="156" t="s">
        <v>4</v>
      </c>
      <c r="C196" s="24" t="s">
        <v>72</v>
      </c>
      <c r="D196" s="56">
        <v>2</v>
      </c>
      <c r="E196" s="56">
        <v>-4</v>
      </c>
      <c r="F196" s="56">
        <v>1</v>
      </c>
      <c r="G196" s="56">
        <v>10</v>
      </c>
      <c r="H196" s="56"/>
      <c r="I196" s="56"/>
      <c r="J196" s="56">
        <v>4</v>
      </c>
      <c r="K196" s="56">
        <v>3</v>
      </c>
      <c r="L196" s="56">
        <v>9</v>
      </c>
      <c r="M196" s="21">
        <f t="shared" si="13"/>
        <v>75</v>
      </c>
    </row>
    <row r="197" spans="1:13" s="122" customFormat="1" ht="23.25" x14ac:dyDescent="0.35">
      <c r="A197" s="22">
        <v>4</v>
      </c>
      <c r="B197" s="156" t="s">
        <v>5</v>
      </c>
      <c r="C197" s="24" t="s">
        <v>72</v>
      </c>
      <c r="D197" s="56">
        <v>2</v>
      </c>
      <c r="E197" s="56">
        <v>-6</v>
      </c>
      <c r="F197" s="56">
        <v>7</v>
      </c>
      <c r="G197" s="56"/>
      <c r="H197" s="56"/>
      <c r="I197" s="56"/>
      <c r="J197" s="56">
        <v>3</v>
      </c>
      <c r="K197" s="56">
        <v>2</v>
      </c>
      <c r="L197" s="56">
        <v>3</v>
      </c>
      <c r="M197" s="21">
        <f t="shared" si="13"/>
        <v>66.666666666666657</v>
      </c>
    </row>
    <row r="198" spans="1:13" s="122" customFormat="1" ht="23.25" x14ac:dyDescent="0.35">
      <c r="A198" s="22">
        <v>5</v>
      </c>
      <c r="B198" s="156" t="s">
        <v>6</v>
      </c>
      <c r="C198" s="24" t="s">
        <v>72</v>
      </c>
      <c r="D198" s="56">
        <v>6</v>
      </c>
      <c r="E198" s="56">
        <v>6</v>
      </c>
      <c r="F198" s="56">
        <v>-13</v>
      </c>
      <c r="G198" s="56"/>
      <c r="H198" s="56"/>
      <c r="I198" s="56"/>
      <c r="J198" s="56">
        <v>3</v>
      </c>
      <c r="K198" s="56">
        <v>2</v>
      </c>
      <c r="L198" s="56">
        <v>-1</v>
      </c>
      <c r="M198" s="21">
        <f t="shared" si="13"/>
        <v>66.666666666666657</v>
      </c>
    </row>
    <row r="199" spans="1:13" s="122" customFormat="1" ht="23.25" x14ac:dyDescent="0.35">
      <c r="A199" s="22">
        <v>6</v>
      </c>
      <c r="B199" s="155" t="s">
        <v>21</v>
      </c>
      <c r="C199" s="35" t="s">
        <v>276</v>
      </c>
      <c r="D199" s="56">
        <v>-6</v>
      </c>
      <c r="E199" s="56">
        <v>-6</v>
      </c>
      <c r="F199" s="56">
        <v>13</v>
      </c>
      <c r="G199" s="56">
        <v>10</v>
      </c>
      <c r="H199" s="56"/>
      <c r="I199" s="56"/>
      <c r="J199" s="56">
        <v>4</v>
      </c>
      <c r="K199" s="56">
        <v>2</v>
      </c>
      <c r="L199" s="56">
        <v>11</v>
      </c>
      <c r="M199" s="21">
        <f t="shared" si="13"/>
        <v>50</v>
      </c>
    </row>
    <row r="200" spans="1:13" s="122" customFormat="1" ht="23.25" x14ac:dyDescent="0.35">
      <c r="A200" s="22">
        <v>7</v>
      </c>
      <c r="B200" s="155" t="s">
        <v>148</v>
      </c>
      <c r="C200" s="35" t="s">
        <v>277</v>
      </c>
      <c r="D200" s="56">
        <v>6</v>
      </c>
      <c r="E200" s="56">
        <v>4</v>
      </c>
      <c r="F200" s="56">
        <v>-7</v>
      </c>
      <c r="G200" s="56">
        <v>-10</v>
      </c>
      <c r="H200" s="56"/>
      <c r="I200" s="56"/>
      <c r="J200" s="56">
        <v>4</v>
      </c>
      <c r="K200" s="56">
        <v>2</v>
      </c>
      <c r="L200" s="56">
        <v>-7</v>
      </c>
      <c r="M200" s="21">
        <f t="shared" si="13"/>
        <v>50</v>
      </c>
    </row>
    <row r="201" spans="1:13" s="122" customFormat="1" ht="23.25" x14ac:dyDescent="0.35">
      <c r="A201" s="22">
        <v>8</v>
      </c>
      <c r="B201" s="156" t="s">
        <v>3</v>
      </c>
      <c r="C201" s="24" t="s">
        <v>72</v>
      </c>
      <c r="D201" s="56">
        <v>-2</v>
      </c>
      <c r="E201" s="56">
        <v>6</v>
      </c>
      <c r="F201" s="56">
        <v>-7</v>
      </c>
      <c r="G201" s="56"/>
      <c r="H201" s="56"/>
      <c r="I201" s="56"/>
      <c r="J201" s="56">
        <v>3</v>
      </c>
      <c r="K201" s="56">
        <v>1</v>
      </c>
      <c r="L201" s="56">
        <v>-3</v>
      </c>
      <c r="M201" s="21">
        <f t="shared" si="13"/>
        <v>33.333333333333329</v>
      </c>
    </row>
    <row r="202" spans="1:13" s="122" customFormat="1" ht="23.25" x14ac:dyDescent="0.35">
      <c r="A202" s="22">
        <v>9</v>
      </c>
      <c r="B202" s="156" t="s">
        <v>7</v>
      </c>
      <c r="C202" s="24" t="s">
        <v>72</v>
      </c>
      <c r="D202" s="56">
        <v>-6</v>
      </c>
      <c r="E202" s="56">
        <v>-4</v>
      </c>
      <c r="F202" s="56">
        <v>1</v>
      </c>
      <c r="G202" s="56"/>
      <c r="H202" s="56"/>
      <c r="I202" s="56"/>
      <c r="J202" s="56">
        <v>3</v>
      </c>
      <c r="K202" s="56">
        <v>1</v>
      </c>
      <c r="L202" s="56">
        <v>-9</v>
      </c>
      <c r="M202" s="21">
        <f t="shared" si="13"/>
        <v>33.333333333333329</v>
      </c>
    </row>
    <row r="203" spans="1:13" s="122" customFormat="1" ht="23.25" x14ac:dyDescent="0.35">
      <c r="A203" s="22">
        <v>10</v>
      </c>
      <c r="B203" s="219" t="s">
        <v>11</v>
      </c>
      <c r="C203" s="24" t="s">
        <v>72</v>
      </c>
      <c r="D203" s="222">
        <v>-6</v>
      </c>
      <c r="E203" s="222">
        <v>6</v>
      </c>
      <c r="F203" s="222">
        <v>-1</v>
      </c>
      <c r="G203" s="222">
        <v>-10</v>
      </c>
      <c r="H203" s="222"/>
      <c r="I203" s="222"/>
      <c r="J203" s="222">
        <v>4</v>
      </c>
      <c r="K203" s="222">
        <v>1</v>
      </c>
      <c r="L203" s="222">
        <v>-11</v>
      </c>
      <c r="M203" s="21">
        <f t="shared" si="13"/>
        <v>25</v>
      </c>
    </row>
    <row r="204" spans="1:13" s="122" customFormat="1" ht="23.25" x14ac:dyDescent="0.35">
      <c r="A204" s="22">
        <v>11</v>
      </c>
      <c r="B204" s="219" t="s">
        <v>16</v>
      </c>
      <c r="C204" s="24" t="s">
        <v>72</v>
      </c>
      <c r="D204" s="218"/>
      <c r="E204" s="218"/>
      <c r="F204" s="218">
        <v>-1</v>
      </c>
      <c r="G204" s="218"/>
      <c r="H204" s="218"/>
      <c r="I204" s="218"/>
      <c r="J204" s="218">
        <v>1</v>
      </c>
      <c r="K204" s="218">
        <v>0</v>
      </c>
      <c r="L204" s="218">
        <v>-1</v>
      </c>
      <c r="M204" s="21">
        <f t="shared" si="13"/>
        <v>0</v>
      </c>
    </row>
    <row r="205" spans="1:13" s="122" customFormat="1" ht="24" thickBot="1" x14ac:dyDescent="0.4">
      <c r="A205" s="168">
        <v>12</v>
      </c>
      <c r="B205" s="169" t="s">
        <v>27</v>
      </c>
      <c r="C205" s="51" t="s">
        <v>181</v>
      </c>
      <c r="D205" s="47"/>
      <c r="E205" s="47">
        <v>-6</v>
      </c>
      <c r="F205" s="47">
        <v>-13</v>
      </c>
      <c r="G205" s="47"/>
      <c r="H205" s="47"/>
      <c r="I205" s="47"/>
      <c r="J205" s="47">
        <v>2</v>
      </c>
      <c r="K205" s="47">
        <v>0</v>
      </c>
      <c r="L205" s="47">
        <v>-19</v>
      </c>
      <c r="M205" s="200">
        <f t="shared" si="13"/>
        <v>0</v>
      </c>
    </row>
    <row r="206" spans="1:13" s="122" customFormat="1" ht="15.75" thickBot="1" x14ac:dyDescent="0.3"/>
    <row r="207" spans="1:13" ht="27" thickBot="1" x14ac:dyDescent="0.45">
      <c r="A207" s="419" t="s">
        <v>61</v>
      </c>
      <c r="B207" s="420"/>
      <c r="C207" s="420"/>
      <c r="D207" s="420"/>
      <c r="E207" s="420"/>
      <c r="F207" s="420"/>
      <c r="G207" s="420"/>
      <c r="H207" s="420"/>
      <c r="I207" s="420"/>
      <c r="J207" s="420"/>
      <c r="K207" s="420"/>
      <c r="L207" s="420"/>
      <c r="M207" s="421"/>
    </row>
    <row r="208" spans="1:13" ht="15.75" x14ac:dyDescent="0.25">
      <c r="A208" s="149"/>
      <c r="B208" s="150"/>
      <c r="C208" s="150"/>
      <c r="D208" s="151" t="s">
        <v>46</v>
      </c>
      <c r="E208" s="151" t="s">
        <v>47</v>
      </c>
      <c r="F208" s="151" t="s">
        <v>48</v>
      </c>
      <c r="G208" s="151" t="s">
        <v>49</v>
      </c>
      <c r="H208" s="151" t="s">
        <v>50</v>
      </c>
      <c r="I208" s="151" t="s">
        <v>159</v>
      </c>
      <c r="J208" s="151" t="s">
        <v>51</v>
      </c>
      <c r="K208" s="151" t="s">
        <v>51</v>
      </c>
      <c r="L208" s="422" t="s">
        <v>52</v>
      </c>
      <c r="M208" s="423"/>
    </row>
    <row r="209" spans="1:13" ht="15.75" x14ac:dyDescent="0.25">
      <c r="A209" s="152" t="s">
        <v>53</v>
      </c>
      <c r="B209" s="100" t="s">
        <v>161</v>
      </c>
      <c r="C209" s="100" t="s">
        <v>54</v>
      </c>
      <c r="D209" s="100" t="s">
        <v>55</v>
      </c>
      <c r="E209" s="100" t="s">
        <v>55</v>
      </c>
      <c r="F209" s="100" t="s">
        <v>55</v>
      </c>
      <c r="G209" s="100" t="s">
        <v>55</v>
      </c>
      <c r="H209" s="100" t="s">
        <v>55</v>
      </c>
      <c r="I209" s="100" t="s">
        <v>55</v>
      </c>
      <c r="J209" s="100" t="s">
        <v>56</v>
      </c>
      <c r="K209" s="100" t="s">
        <v>57</v>
      </c>
      <c r="L209" s="100" t="s">
        <v>58</v>
      </c>
      <c r="M209" s="153" t="s">
        <v>59</v>
      </c>
    </row>
    <row r="210" spans="1:13" ht="23.25" x14ac:dyDescent="0.35">
      <c r="A210" s="22">
        <v>1</v>
      </c>
      <c r="B210" s="156" t="s">
        <v>12</v>
      </c>
      <c r="C210" s="24" t="s">
        <v>72</v>
      </c>
      <c r="D210" s="23">
        <v>1</v>
      </c>
      <c r="E210" s="23">
        <v>8</v>
      </c>
      <c r="F210" s="23">
        <v>5</v>
      </c>
      <c r="G210" s="23">
        <v>7</v>
      </c>
      <c r="H210" s="23"/>
      <c r="I210" s="23"/>
      <c r="J210" s="23">
        <v>4</v>
      </c>
      <c r="K210" s="23">
        <v>4</v>
      </c>
      <c r="L210" s="23">
        <v>21</v>
      </c>
      <c r="M210" s="21">
        <f t="shared" ref="M210:M216" si="14">K210/J210*100</f>
        <v>100</v>
      </c>
    </row>
    <row r="211" spans="1:13" ht="23.25" x14ac:dyDescent="0.35">
      <c r="A211" s="22">
        <v>2</v>
      </c>
      <c r="B211" s="156" t="s">
        <v>11</v>
      </c>
      <c r="C211" s="24" t="s">
        <v>72</v>
      </c>
      <c r="D211" s="23">
        <v>1</v>
      </c>
      <c r="E211" s="23">
        <v>-8</v>
      </c>
      <c r="F211" s="23">
        <v>5</v>
      </c>
      <c r="G211" s="23">
        <v>11</v>
      </c>
      <c r="H211" s="23"/>
      <c r="I211" s="23"/>
      <c r="J211" s="23">
        <v>4</v>
      </c>
      <c r="K211" s="23">
        <v>3</v>
      </c>
      <c r="L211" s="23">
        <v>9</v>
      </c>
      <c r="M211" s="21">
        <f t="shared" si="14"/>
        <v>75</v>
      </c>
    </row>
    <row r="212" spans="1:13" ht="23.25" x14ac:dyDescent="0.35">
      <c r="A212" s="22">
        <v>3</v>
      </c>
      <c r="B212" s="155" t="s">
        <v>24</v>
      </c>
      <c r="C212" s="25" t="s">
        <v>277</v>
      </c>
      <c r="D212" s="23">
        <v>7</v>
      </c>
      <c r="E212" s="23">
        <v>-2</v>
      </c>
      <c r="F212" s="23">
        <v>-2</v>
      </c>
      <c r="G212" s="23">
        <v>7</v>
      </c>
      <c r="H212" s="23"/>
      <c r="I212" s="23"/>
      <c r="J212" s="23">
        <v>4</v>
      </c>
      <c r="K212" s="23">
        <v>2</v>
      </c>
      <c r="L212" s="23">
        <v>10</v>
      </c>
      <c r="M212" s="21">
        <f t="shared" si="14"/>
        <v>50</v>
      </c>
    </row>
    <row r="213" spans="1:13" ht="23.25" x14ac:dyDescent="0.35">
      <c r="A213" s="22">
        <v>4</v>
      </c>
      <c r="B213" s="156" t="s">
        <v>6</v>
      </c>
      <c r="C213" s="24" t="s">
        <v>72</v>
      </c>
      <c r="D213" s="56">
        <v>-1</v>
      </c>
      <c r="E213" s="56">
        <v>-8</v>
      </c>
      <c r="F213" s="56">
        <v>5</v>
      </c>
      <c r="G213" s="56">
        <v>7</v>
      </c>
      <c r="H213" s="56"/>
      <c r="I213" s="56"/>
      <c r="J213" s="56">
        <v>4</v>
      </c>
      <c r="K213" s="56">
        <v>2</v>
      </c>
      <c r="L213" s="56">
        <v>3</v>
      </c>
      <c r="M213" s="21">
        <f t="shared" si="14"/>
        <v>50</v>
      </c>
    </row>
    <row r="214" spans="1:13" ht="23.25" x14ac:dyDescent="0.35">
      <c r="A214" s="22">
        <v>5</v>
      </c>
      <c r="B214" s="156" t="s">
        <v>7</v>
      </c>
      <c r="C214" s="24" t="s">
        <v>72</v>
      </c>
      <c r="D214" s="56">
        <v>1</v>
      </c>
      <c r="E214" s="56">
        <v>2</v>
      </c>
      <c r="F214" s="56">
        <v>-5</v>
      </c>
      <c r="G214" s="56">
        <v>-7</v>
      </c>
      <c r="H214" s="56"/>
      <c r="I214" s="56"/>
      <c r="J214" s="56">
        <v>4</v>
      </c>
      <c r="K214" s="56">
        <v>2</v>
      </c>
      <c r="L214" s="56">
        <v>-9</v>
      </c>
      <c r="M214" s="21">
        <f t="shared" si="14"/>
        <v>50</v>
      </c>
    </row>
    <row r="215" spans="1:13" ht="23.25" x14ac:dyDescent="0.35">
      <c r="A215" s="22">
        <v>6</v>
      </c>
      <c r="B215" s="155" t="s">
        <v>19</v>
      </c>
      <c r="C215" s="35" t="s">
        <v>275</v>
      </c>
      <c r="D215" s="56">
        <v>-1</v>
      </c>
      <c r="E215" s="56">
        <v>-8</v>
      </c>
      <c r="F215" s="56">
        <v>2</v>
      </c>
      <c r="G215" s="56">
        <v>-7</v>
      </c>
      <c r="H215" s="56"/>
      <c r="I215" s="56"/>
      <c r="J215" s="56">
        <v>4</v>
      </c>
      <c r="K215" s="56">
        <v>1</v>
      </c>
      <c r="L215" s="56">
        <v>-14</v>
      </c>
      <c r="M215" s="21">
        <f t="shared" si="14"/>
        <v>25</v>
      </c>
    </row>
    <row r="216" spans="1:13" ht="24" thickBot="1" x14ac:dyDescent="0.4">
      <c r="A216" s="168">
        <v>7</v>
      </c>
      <c r="B216" s="169" t="s">
        <v>148</v>
      </c>
      <c r="C216" s="51" t="s">
        <v>277</v>
      </c>
      <c r="D216" s="47">
        <v>-7</v>
      </c>
      <c r="E216" s="47">
        <v>8</v>
      </c>
      <c r="F216" s="47">
        <v>-5</v>
      </c>
      <c r="G216" s="47">
        <v>-11</v>
      </c>
      <c r="H216" s="47"/>
      <c r="I216" s="47"/>
      <c r="J216" s="47">
        <v>4</v>
      </c>
      <c r="K216" s="47">
        <v>1</v>
      </c>
      <c r="L216" s="47">
        <v>-15</v>
      </c>
      <c r="M216" s="200">
        <f t="shared" si="14"/>
        <v>25</v>
      </c>
    </row>
  </sheetData>
  <sortState ref="A4:M14">
    <sortCondition descending="1" ref="M4:M14"/>
    <sortCondition descending="1" ref="K4:K14"/>
    <sortCondition descending="1" ref="J4:J14"/>
    <sortCondition descending="1" ref="L4:L14"/>
  </sortState>
  <mergeCells count="32">
    <mergeCell ref="L81:M81"/>
    <mergeCell ref="A90:M90"/>
    <mergeCell ref="A49:M49"/>
    <mergeCell ref="L50:M50"/>
    <mergeCell ref="A65:M65"/>
    <mergeCell ref="L66:M66"/>
    <mergeCell ref="L208:M208"/>
    <mergeCell ref="A191:M191"/>
    <mergeCell ref="L192:M192"/>
    <mergeCell ref="A178:M178"/>
    <mergeCell ref="L179:M179"/>
    <mergeCell ref="L29:M29"/>
    <mergeCell ref="A207:M207"/>
    <mergeCell ref="L164:M164"/>
    <mergeCell ref="A117:M117"/>
    <mergeCell ref="L118:M118"/>
    <mergeCell ref="A132:M132"/>
    <mergeCell ref="L133:M133"/>
    <mergeCell ref="A147:M147"/>
    <mergeCell ref="L91:M91"/>
    <mergeCell ref="A105:M105"/>
    <mergeCell ref="L106:M106"/>
    <mergeCell ref="L148:M148"/>
    <mergeCell ref="A163:M163"/>
    <mergeCell ref="A37:M37"/>
    <mergeCell ref="L38:M38"/>
    <mergeCell ref="A80:M80"/>
    <mergeCell ref="A1:M1"/>
    <mergeCell ref="L2:M2"/>
    <mergeCell ref="A16:M16"/>
    <mergeCell ref="L17:M17"/>
    <mergeCell ref="A28:M28"/>
  </mergeCells>
  <pageMargins left="0.7" right="0.7" top="0.78740157499999996" bottom="0.78740157499999996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2"/>
  <sheetViews>
    <sheetView zoomScale="75" zoomScaleNormal="75" workbookViewId="0">
      <selection activeCell="Q36" sqref="Q36"/>
    </sheetView>
  </sheetViews>
  <sheetFormatPr defaultColWidth="8.85546875" defaultRowHeight="15" x14ac:dyDescent="0.25"/>
  <cols>
    <col min="1" max="1" width="31.140625" style="122" customWidth="1"/>
    <col min="2" max="2" width="24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4.4257812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224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224</v>
      </c>
      <c r="M2" s="437"/>
      <c r="N2" s="437"/>
      <c r="O2" s="437"/>
      <c r="P2" s="438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196" t="s">
        <v>271</v>
      </c>
      <c r="B4" s="197" t="s">
        <v>297</v>
      </c>
      <c r="C4" s="198">
        <v>1</v>
      </c>
      <c r="D4" s="198">
        <v>1</v>
      </c>
      <c r="E4" s="199">
        <f t="shared" ref="E4:E19" si="0">D4/C4*100</f>
        <v>100</v>
      </c>
      <c r="F4" s="430"/>
      <c r="G4" s="431"/>
      <c r="H4" s="431"/>
      <c r="I4" s="431"/>
      <c r="J4" s="431"/>
      <c r="K4" s="432"/>
      <c r="L4" s="196" t="s">
        <v>4</v>
      </c>
      <c r="M4" s="197" t="s">
        <v>194</v>
      </c>
      <c r="N4" s="208">
        <v>2</v>
      </c>
      <c r="O4" s="208">
        <v>2</v>
      </c>
      <c r="P4" s="206">
        <f t="shared" ref="P4:P19" si="1">O4/N4*100</f>
        <v>100</v>
      </c>
    </row>
    <row r="5" spans="1:16" ht="20.25" x14ac:dyDescent="0.3">
      <c r="A5" s="196" t="s">
        <v>6</v>
      </c>
      <c r="B5" s="197" t="s">
        <v>194</v>
      </c>
      <c r="C5" s="208">
        <v>11</v>
      </c>
      <c r="D5" s="208">
        <v>8</v>
      </c>
      <c r="E5" s="199">
        <f t="shared" si="0"/>
        <v>72.727272727272734</v>
      </c>
      <c r="F5" s="430"/>
      <c r="G5" s="431"/>
      <c r="H5" s="431"/>
      <c r="I5" s="431"/>
      <c r="J5" s="431"/>
      <c r="K5" s="432"/>
      <c r="L5" s="207" t="s">
        <v>15</v>
      </c>
      <c r="M5" s="197" t="s">
        <v>194</v>
      </c>
      <c r="N5" s="198">
        <v>1</v>
      </c>
      <c r="O5" s="198">
        <v>1</v>
      </c>
      <c r="P5" s="206">
        <f t="shared" si="1"/>
        <v>100</v>
      </c>
    </row>
    <row r="6" spans="1:16" ht="20.25" x14ac:dyDescent="0.3">
      <c r="A6" s="207" t="s">
        <v>241</v>
      </c>
      <c r="B6" s="197" t="s">
        <v>195</v>
      </c>
      <c r="C6" s="198">
        <v>6</v>
      </c>
      <c r="D6" s="198">
        <v>4</v>
      </c>
      <c r="E6" s="199">
        <f t="shared" si="0"/>
        <v>66.666666666666657</v>
      </c>
      <c r="F6" s="430"/>
      <c r="G6" s="431"/>
      <c r="H6" s="431"/>
      <c r="I6" s="431"/>
      <c r="J6" s="431"/>
      <c r="K6" s="432"/>
      <c r="L6" s="196" t="s">
        <v>8</v>
      </c>
      <c r="M6" s="197" t="s">
        <v>195</v>
      </c>
      <c r="N6" s="208">
        <v>1</v>
      </c>
      <c r="O6" s="208">
        <v>1</v>
      </c>
      <c r="P6" s="206">
        <f t="shared" si="1"/>
        <v>100</v>
      </c>
    </row>
    <row r="7" spans="1:16" ht="20.25" x14ac:dyDescent="0.3">
      <c r="A7" s="207" t="s">
        <v>27</v>
      </c>
      <c r="B7" s="197" t="s">
        <v>181</v>
      </c>
      <c r="C7" s="198">
        <v>3</v>
      </c>
      <c r="D7" s="198">
        <v>2</v>
      </c>
      <c r="E7" s="199">
        <f t="shared" si="0"/>
        <v>66.666666666666657</v>
      </c>
      <c r="F7" s="430"/>
      <c r="G7" s="431"/>
      <c r="H7" s="431"/>
      <c r="I7" s="431"/>
      <c r="J7" s="431"/>
      <c r="K7" s="432"/>
      <c r="L7" s="207" t="s">
        <v>271</v>
      </c>
      <c r="M7" s="197" t="s">
        <v>297</v>
      </c>
      <c r="N7" s="198">
        <v>1</v>
      </c>
      <c r="O7" s="198">
        <v>1</v>
      </c>
      <c r="P7" s="206">
        <f t="shared" si="1"/>
        <v>100</v>
      </c>
    </row>
    <row r="8" spans="1:16" ht="20.25" x14ac:dyDescent="0.3">
      <c r="A8" s="207" t="s">
        <v>7</v>
      </c>
      <c r="B8" s="197" t="s">
        <v>194</v>
      </c>
      <c r="C8" s="198">
        <v>7</v>
      </c>
      <c r="D8" s="198">
        <v>4</v>
      </c>
      <c r="E8" s="199">
        <f t="shared" si="0"/>
        <v>57.142857142857139</v>
      </c>
      <c r="F8" s="430"/>
      <c r="G8" s="431"/>
      <c r="H8" s="431"/>
      <c r="I8" s="431"/>
      <c r="J8" s="431"/>
      <c r="K8" s="432"/>
      <c r="L8" s="207" t="s">
        <v>3</v>
      </c>
      <c r="M8" s="197" t="s">
        <v>194</v>
      </c>
      <c r="N8" s="208">
        <v>5</v>
      </c>
      <c r="O8" s="208">
        <v>4</v>
      </c>
      <c r="P8" s="206">
        <f t="shared" si="1"/>
        <v>80</v>
      </c>
    </row>
    <row r="9" spans="1:16" ht="20.25" x14ac:dyDescent="0.3">
      <c r="A9" s="207" t="s">
        <v>11</v>
      </c>
      <c r="B9" s="197" t="s">
        <v>194</v>
      </c>
      <c r="C9" s="208">
        <v>17</v>
      </c>
      <c r="D9" s="208">
        <v>9</v>
      </c>
      <c r="E9" s="199">
        <f t="shared" si="0"/>
        <v>52.941176470588239</v>
      </c>
      <c r="F9" s="430"/>
      <c r="G9" s="431"/>
      <c r="H9" s="431"/>
      <c r="I9" s="431"/>
      <c r="J9" s="431"/>
      <c r="K9" s="432"/>
      <c r="L9" s="207" t="s">
        <v>24</v>
      </c>
      <c r="M9" s="197" t="s">
        <v>195</v>
      </c>
      <c r="N9" s="198">
        <v>8</v>
      </c>
      <c r="O9" s="198">
        <v>6</v>
      </c>
      <c r="P9" s="206">
        <f t="shared" si="1"/>
        <v>75</v>
      </c>
    </row>
    <row r="10" spans="1:16" ht="20.25" x14ac:dyDescent="0.3">
      <c r="A10" s="128" t="s">
        <v>21</v>
      </c>
      <c r="B10" s="127" t="s">
        <v>180</v>
      </c>
      <c r="C10" s="125">
        <v>4</v>
      </c>
      <c r="D10" s="125">
        <v>2</v>
      </c>
      <c r="E10" s="138">
        <f t="shared" si="0"/>
        <v>50</v>
      </c>
      <c r="F10" s="430"/>
      <c r="G10" s="431"/>
      <c r="H10" s="431"/>
      <c r="I10" s="431"/>
      <c r="J10" s="431"/>
      <c r="K10" s="432"/>
      <c r="L10" s="207" t="s">
        <v>12</v>
      </c>
      <c r="M10" s="197" t="s">
        <v>194</v>
      </c>
      <c r="N10" s="198">
        <v>9</v>
      </c>
      <c r="O10" s="198">
        <v>5</v>
      </c>
      <c r="P10" s="206">
        <f t="shared" si="1"/>
        <v>55.555555555555557</v>
      </c>
    </row>
    <row r="11" spans="1:16" ht="20.25" x14ac:dyDescent="0.3">
      <c r="A11" s="128" t="s">
        <v>19</v>
      </c>
      <c r="B11" s="127" t="s">
        <v>157</v>
      </c>
      <c r="C11" s="125">
        <v>2</v>
      </c>
      <c r="D11" s="125">
        <v>1</v>
      </c>
      <c r="E11" s="138">
        <f t="shared" si="0"/>
        <v>50</v>
      </c>
      <c r="F11" s="430"/>
      <c r="G11" s="431"/>
      <c r="H11" s="431"/>
      <c r="I11" s="431"/>
      <c r="J11" s="431"/>
      <c r="K11" s="432"/>
      <c r="L11" s="128" t="s">
        <v>27</v>
      </c>
      <c r="M11" s="127" t="s">
        <v>181</v>
      </c>
      <c r="N11" s="126">
        <v>2</v>
      </c>
      <c r="O11" s="126">
        <v>1</v>
      </c>
      <c r="P11" s="133">
        <f t="shared" si="1"/>
        <v>50</v>
      </c>
    </row>
    <row r="12" spans="1:16" ht="20.25" x14ac:dyDescent="0.3">
      <c r="A12" s="209" t="s">
        <v>12</v>
      </c>
      <c r="B12" s="210" t="s">
        <v>194</v>
      </c>
      <c r="C12" s="211">
        <v>11</v>
      </c>
      <c r="D12" s="211">
        <v>5</v>
      </c>
      <c r="E12" s="212">
        <f t="shared" si="0"/>
        <v>45.454545454545453</v>
      </c>
      <c r="F12" s="430"/>
      <c r="G12" s="431"/>
      <c r="H12" s="431"/>
      <c r="I12" s="431"/>
      <c r="J12" s="431"/>
      <c r="K12" s="432"/>
      <c r="L12" s="209" t="s">
        <v>6</v>
      </c>
      <c r="M12" s="210" t="s">
        <v>194</v>
      </c>
      <c r="N12" s="213">
        <v>6</v>
      </c>
      <c r="O12" s="213">
        <v>2</v>
      </c>
      <c r="P12" s="214">
        <f t="shared" si="1"/>
        <v>33.333333333333329</v>
      </c>
    </row>
    <row r="13" spans="1:16" ht="20.25" x14ac:dyDescent="0.3">
      <c r="A13" s="215" t="s">
        <v>5</v>
      </c>
      <c r="B13" s="210" t="s">
        <v>194</v>
      </c>
      <c r="C13" s="213">
        <v>5</v>
      </c>
      <c r="D13" s="213">
        <v>2</v>
      </c>
      <c r="E13" s="212">
        <f t="shared" si="0"/>
        <v>40</v>
      </c>
      <c r="F13" s="430"/>
      <c r="G13" s="431"/>
      <c r="H13" s="431"/>
      <c r="I13" s="431"/>
      <c r="J13" s="431"/>
      <c r="K13" s="432"/>
      <c r="L13" s="209" t="s">
        <v>20</v>
      </c>
      <c r="M13" s="210" t="s">
        <v>195</v>
      </c>
      <c r="N13" s="211">
        <v>3</v>
      </c>
      <c r="O13" s="211">
        <v>1</v>
      </c>
      <c r="P13" s="214">
        <f t="shared" si="1"/>
        <v>33.333333333333329</v>
      </c>
    </row>
    <row r="14" spans="1:16" ht="20.25" x14ac:dyDescent="0.3">
      <c r="A14" s="209" t="s">
        <v>4</v>
      </c>
      <c r="B14" s="210" t="s">
        <v>194</v>
      </c>
      <c r="C14" s="213">
        <v>6</v>
      </c>
      <c r="D14" s="213">
        <v>2</v>
      </c>
      <c r="E14" s="212">
        <f t="shared" si="0"/>
        <v>33.333333333333329</v>
      </c>
      <c r="F14" s="430"/>
      <c r="G14" s="431"/>
      <c r="H14" s="431"/>
      <c r="I14" s="431"/>
      <c r="J14" s="431"/>
      <c r="K14" s="432"/>
      <c r="L14" s="209" t="s">
        <v>5</v>
      </c>
      <c r="M14" s="210" t="s">
        <v>194</v>
      </c>
      <c r="N14" s="211">
        <v>4</v>
      </c>
      <c r="O14" s="211">
        <v>1</v>
      </c>
      <c r="P14" s="214">
        <f t="shared" si="1"/>
        <v>25</v>
      </c>
    </row>
    <row r="15" spans="1:16" ht="20.25" x14ac:dyDescent="0.3">
      <c r="A15" s="209" t="s">
        <v>24</v>
      </c>
      <c r="B15" s="210" t="s">
        <v>195</v>
      </c>
      <c r="C15" s="213">
        <v>13</v>
      </c>
      <c r="D15" s="213">
        <v>3</v>
      </c>
      <c r="E15" s="212">
        <f t="shared" si="0"/>
        <v>23.076923076923077</v>
      </c>
      <c r="F15" s="430"/>
      <c r="G15" s="431"/>
      <c r="H15" s="431"/>
      <c r="I15" s="431"/>
      <c r="J15" s="431"/>
      <c r="K15" s="432"/>
      <c r="L15" s="209" t="s">
        <v>19</v>
      </c>
      <c r="M15" s="210" t="s">
        <v>157</v>
      </c>
      <c r="N15" s="211">
        <v>5</v>
      </c>
      <c r="O15" s="211">
        <v>1</v>
      </c>
      <c r="P15" s="214">
        <f t="shared" si="1"/>
        <v>20</v>
      </c>
    </row>
    <row r="16" spans="1:16" ht="20.25" x14ac:dyDescent="0.3">
      <c r="A16" s="209" t="s">
        <v>3</v>
      </c>
      <c r="B16" s="210" t="s">
        <v>194</v>
      </c>
      <c r="C16" s="211">
        <v>6</v>
      </c>
      <c r="D16" s="211">
        <v>0</v>
      </c>
      <c r="E16" s="212">
        <f t="shared" si="0"/>
        <v>0</v>
      </c>
      <c r="F16" s="430"/>
      <c r="G16" s="431"/>
      <c r="H16" s="431"/>
      <c r="I16" s="431"/>
      <c r="J16" s="431"/>
      <c r="K16" s="432"/>
      <c r="L16" s="209" t="s">
        <v>11</v>
      </c>
      <c r="M16" s="210" t="s">
        <v>194</v>
      </c>
      <c r="N16" s="211">
        <v>5</v>
      </c>
      <c r="O16" s="211">
        <v>1</v>
      </c>
      <c r="P16" s="214">
        <f t="shared" si="1"/>
        <v>20</v>
      </c>
    </row>
    <row r="17" spans="1:16" ht="20.25" x14ac:dyDescent="0.3">
      <c r="A17" s="209" t="s">
        <v>9</v>
      </c>
      <c r="B17" s="210" t="s">
        <v>194</v>
      </c>
      <c r="C17" s="213">
        <v>1</v>
      </c>
      <c r="D17" s="213">
        <v>0</v>
      </c>
      <c r="E17" s="212">
        <f t="shared" si="0"/>
        <v>0</v>
      </c>
      <c r="F17" s="430"/>
      <c r="G17" s="431"/>
      <c r="H17" s="431"/>
      <c r="I17" s="431"/>
      <c r="J17" s="431"/>
      <c r="K17" s="432"/>
      <c r="L17" s="209" t="s">
        <v>7</v>
      </c>
      <c r="M17" s="210" t="s">
        <v>194</v>
      </c>
      <c r="N17" s="213">
        <v>6</v>
      </c>
      <c r="O17" s="213">
        <v>1</v>
      </c>
      <c r="P17" s="214">
        <f t="shared" si="1"/>
        <v>16.666666666666664</v>
      </c>
    </row>
    <row r="18" spans="1:16" ht="20.25" x14ac:dyDescent="0.3">
      <c r="A18" s="209" t="s">
        <v>20</v>
      </c>
      <c r="B18" s="210" t="s">
        <v>195</v>
      </c>
      <c r="C18" s="213">
        <v>1</v>
      </c>
      <c r="D18" s="213">
        <v>0</v>
      </c>
      <c r="E18" s="212">
        <f t="shared" si="0"/>
        <v>0</v>
      </c>
      <c r="F18" s="430"/>
      <c r="G18" s="431"/>
      <c r="H18" s="431"/>
      <c r="I18" s="431"/>
      <c r="J18" s="431"/>
      <c r="K18" s="432"/>
      <c r="L18" s="209" t="s">
        <v>21</v>
      </c>
      <c r="M18" s="210" t="s">
        <v>180</v>
      </c>
      <c r="N18" s="213">
        <v>2</v>
      </c>
      <c r="O18" s="213">
        <v>0</v>
      </c>
      <c r="P18" s="214">
        <f t="shared" si="1"/>
        <v>0</v>
      </c>
    </row>
    <row r="19" spans="1:16" ht="20.25" x14ac:dyDescent="0.3">
      <c r="A19" s="209" t="s">
        <v>8</v>
      </c>
      <c r="B19" s="210" t="s">
        <v>195</v>
      </c>
      <c r="C19" s="213">
        <v>1</v>
      </c>
      <c r="D19" s="213">
        <v>0</v>
      </c>
      <c r="E19" s="212">
        <f t="shared" si="0"/>
        <v>0</v>
      </c>
      <c r="F19" s="430"/>
      <c r="G19" s="431"/>
      <c r="H19" s="431"/>
      <c r="I19" s="431"/>
      <c r="J19" s="431"/>
      <c r="K19" s="432"/>
      <c r="L19" s="209" t="s">
        <v>14</v>
      </c>
      <c r="M19" s="210" t="s">
        <v>194</v>
      </c>
      <c r="N19" s="213">
        <v>1</v>
      </c>
      <c r="O19" s="213">
        <v>0</v>
      </c>
      <c r="P19" s="214">
        <f t="shared" si="1"/>
        <v>0</v>
      </c>
    </row>
    <row r="20" spans="1:16" ht="20.25" x14ac:dyDescent="0.3">
      <c r="A20" s="140"/>
      <c r="B20" s="127"/>
      <c r="C20" s="126"/>
      <c r="D20" s="126"/>
      <c r="E20" s="138"/>
      <c r="F20" s="430"/>
      <c r="G20" s="431"/>
      <c r="H20" s="431"/>
      <c r="I20" s="431"/>
      <c r="J20" s="431"/>
      <c r="K20" s="432"/>
      <c r="L20" s="128"/>
      <c r="M20" s="127"/>
      <c r="N20" s="125"/>
      <c r="O20" s="125"/>
      <c r="P20" s="133"/>
    </row>
    <row r="21" spans="1:16" ht="20.25" x14ac:dyDescent="0.3">
      <c r="A21" s="128"/>
      <c r="B21" s="127"/>
      <c r="C21" s="125"/>
      <c r="D21" s="125"/>
      <c r="E21" s="138"/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1" thickBot="1" x14ac:dyDescent="0.35">
      <c r="A22" s="134"/>
      <c r="B22" s="135"/>
      <c r="C22" s="136"/>
      <c r="D22" s="136"/>
      <c r="E22" s="139"/>
      <c r="F22" s="433"/>
      <c r="G22" s="434"/>
      <c r="H22" s="434"/>
      <c r="I22" s="434"/>
      <c r="J22" s="434"/>
      <c r="K22" s="435"/>
      <c r="L22" s="134"/>
      <c r="M22" s="135"/>
      <c r="N22" s="136"/>
      <c r="O22" s="136"/>
      <c r="P22" s="141"/>
    </row>
  </sheetData>
  <sortState ref="A4:E19">
    <sortCondition descending="1" ref="E4:E19"/>
    <sortCondition descending="1" ref="D4:D19"/>
    <sortCondition descending="1" ref="C4:C19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2"/>
  <sheetViews>
    <sheetView zoomScale="75" zoomScaleNormal="75" workbookViewId="0">
      <selection activeCell="S33" sqref="S33"/>
    </sheetView>
  </sheetViews>
  <sheetFormatPr defaultColWidth="8.85546875" defaultRowHeight="15" x14ac:dyDescent="0.25"/>
  <cols>
    <col min="1" max="1" width="31.140625" style="122" customWidth="1"/>
    <col min="2" max="2" width="23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2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296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296</v>
      </c>
      <c r="M2" s="437"/>
      <c r="N2" s="437"/>
      <c r="O2" s="437"/>
      <c r="P2" s="438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207" t="s">
        <v>271</v>
      </c>
      <c r="B4" s="197" t="s">
        <v>297</v>
      </c>
      <c r="C4" s="198">
        <v>2</v>
      </c>
      <c r="D4" s="198">
        <v>2</v>
      </c>
      <c r="E4" s="199">
        <f>D4/C4*100</f>
        <v>100</v>
      </c>
      <c r="F4" s="430"/>
      <c r="G4" s="431"/>
      <c r="H4" s="431"/>
      <c r="I4" s="431"/>
      <c r="J4" s="431"/>
      <c r="K4" s="432"/>
      <c r="L4" s="207" t="s">
        <v>5</v>
      </c>
      <c r="M4" s="197" t="s">
        <v>194</v>
      </c>
      <c r="N4" s="198">
        <v>1</v>
      </c>
      <c r="O4" s="198">
        <v>1</v>
      </c>
      <c r="P4" s="206">
        <f>O4/N4*100</f>
        <v>100</v>
      </c>
    </row>
    <row r="5" spans="1:16" ht="20.25" x14ac:dyDescent="0.3">
      <c r="A5" s="207" t="s">
        <v>19</v>
      </c>
      <c r="B5" s="197" t="s">
        <v>157</v>
      </c>
      <c r="C5" s="198">
        <v>2</v>
      </c>
      <c r="D5" s="198">
        <v>2</v>
      </c>
      <c r="E5" s="199">
        <f>D5/C5*100</f>
        <v>100</v>
      </c>
      <c r="F5" s="430"/>
      <c r="G5" s="431"/>
      <c r="H5" s="431"/>
      <c r="I5" s="431"/>
      <c r="J5" s="431"/>
      <c r="K5" s="432"/>
      <c r="L5" s="207" t="s">
        <v>11</v>
      </c>
      <c r="M5" s="197" t="s">
        <v>194</v>
      </c>
      <c r="N5" s="198">
        <v>1</v>
      </c>
      <c r="O5" s="198">
        <v>1</v>
      </c>
      <c r="P5" s="206">
        <f>O5/N5*100</f>
        <v>100</v>
      </c>
    </row>
    <row r="6" spans="1:16" ht="20.25" x14ac:dyDescent="0.3">
      <c r="A6" s="207" t="s">
        <v>6</v>
      </c>
      <c r="B6" s="197" t="s">
        <v>194</v>
      </c>
      <c r="C6" s="198">
        <v>1</v>
      </c>
      <c r="D6" s="198">
        <v>1</v>
      </c>
      <c r="E6" s="199">
        <f>D6/C6*100</f>
        <v>100</v>
      </c>
      <c r="F6" s="430"/>
      <c r="G6" s="431"/>
      <c r="H6" s="431"/>
      <c r="I6" s="431"/>
      <c r="J6" s="431"/>
      <c r="K6" s="432"/>
      <c r="L6" s="207" t="s">
        <v>9</v>
      </c>
      <c r="M6" s="197" t="s">
        <v>194</v>
      </c>
      <c r="N6" s="208">
        <v>1</v>
      </c>
      <c r="O6" s="208">
        <v>1</v>
      </c>
      <c r="P6" s="206">
        <f>O6/N6*100</f>
        <v>100</v>
      </c>
    </row>
    <row r="7" spans="1:16" ht="20.25" x14ac:dyDescent="0.3">
      <c r="A7" s="207" t="s">
        <v>11</v>
      </c>
      <c r="B7" s="197" t="s">
        <v>194</v>
      </c>
      <c r="C7" s="198">
        <v>3</v>
      </c>
      <c r="D7" s="198">
        <v>2</v>
      </c>
      <c r="E7" s="199">
        <f>D7/C7*100</f>
        <v>66.666666666666657</v>
      </c>
      <c r="F7" s="430"/>
      <c r="G7" s="431"/>
      <c r="H7" s="431"/>
      <c r="I7" s="431"/>
      <c r="J7" s="431"/>
      <c r="K7" s="432"/>
      <c r="L7" s="128" t="s">
        <v>12</v>
      </c>
      <c r="M7" s="127" t="s">
        <v>194</v>
      </c>
      <c r="N7" s="126">
        <v>2</v>
      </c>
      <c r="O7" s="126">
        <v>1</v>
      </c>
      <c r="P7" s="133">
        <f>O7/N7*100</f>
        <v>50</v>
      </c>
    </row>
    <row r="8" spans="1:16" ht="20.25" x14ac:dyDescent="0.3">
      <c r="A8" s="128" t="s">
        <v>9</v>
      </c>
      <c r="B8" s="127" t="s">
        <v>194</v>
      </c>
      <c r="C8" s="126">
        <v>2</v>
      </c>
      <c r="D8" s="126">
        <v>1</v>
      </c>
      <c r="E8" s="138">
        <f>D8/C8*100</f>
        <v>50</v>
      </c>
      <c r="F8" s="430"/>
      <c r="G8" s="431"/>
      <c r="H8" s="431"/>
      <c r="I8" s="431"/>
      <c r="J8" s="431"/>
      <c r="K8" s="432"/>
      <c r="L8" s="128" t="s">
        <v>271</v>
      </c>
      <c r="M8" s="127" t="s">
        <v>297</v>
      </c>
      <c r="N8" s="126">
        <v>2</v>
      </c>
      <c r="O8" s="126">
        <v>1</v>
      </c>
      <c r="P8" s="133">
        <f>O8/N8*100</f>
        <v>50</v>
      </c>
    </row>
    <row r="9" spans="1:16" ht="20.25" x14ac:dyDescent="0.3">
      <c r="A9" s="209" t="s">
        <v>4</v>
      </c>
      <c r="B9" s="210" t="s">
        <v>194</v>
      </c>
      <c r="C9" s="213">
        <v>2</v>
      </c>
      <c r="D9" s="213">
        <v>0</v>
      </c>
      <c r="E9" s="212">
        <f>D9/C9*100</f>
        <v>0</v>
      </c>
      <c r="F9" s="430"/>
      <c r="G9" s="431"/>
      <c r="H9" s="431"/>
      <c r="I9" s="431"/>
      <c r="J9" s="431"/>
      <c r="K9" s="432"/>
      <c r="L9" s="209" t="s">
        <v>6</v>
      </c>
      <c r="M9" s="210" t="s">
        <v>194</v>
      </c>
      <c r="N9" s="211">
        <v>4</v>
      </c>
      <c r="O9" s="211">
        <v>1</v>
      </c>
      <c r="P9" s="214">
        <f>O9/N9*100</f>
        <v>25</v>
      </c>
    </row>
    <row r="10" spans="1:16" ht="20.25" x14ac:dyDescent="0.3">
      <c r="A10" s="209" t="s">
        <v>3</v>
      </c>
      <c r="B10" s="210" t="s">
        <v>194</v>
      </c>
      <c r="C10" s="213">
        <v>2</v>
      </c>
      <c r="D10" s="213">
        <v>0</v>
      </c>
      <c r="E10" s="212">
        <f>D10/C10*100</f>
        <v>0</v>
      </c>
      <c r="F10" s="430"/>
      <c r="G10" s="431"/>
      <c r="H10" s="431"/>
      <c r="I10" s="431"/>
      <c r="J10" s="431"/>
      <c r="K10" s="432"/>
      <c r="L10" s="128"/>
      <c r="M10" s="127"/>
      <c r="N10" s="125"/>
      <c r="O10" s="125"/>
      <c r="P10" s="133"/>
    </row>
    <row r="11" spans="1:16" ht="20.25" x14ac:dyDescent="0.3">
      <c r="A11" s="209" t="s">
        <v>5</v>
      </c>
      <c r="B11" s="210" t="s">
        <v>194</v>
      </c>
      <c r="C11" s="211">
        <v>1</v>
      </c>
      <c r="D11" s="211">
        <v>0</v>
      </c>
      <c r="E11" s="212">
        <f>D11/C11*100</f>
        <v>0</v>
      </c>
      <c r="F11" s="430"/>
      <c r="G11" s="431"/>
      <c r="H11" s="431"/>
      <c r="I11" s="431"/>
      <c r="J11" s="431"/>
      <c r="K11" s="432"/>
      <c r="L11" s="128"/>
      <c r="M11" s="127"/>
      <c r="N11" s="126"/>
      <c r="O11" s="126"/>
      <c r="P11" s="133"/>
    </row>
    <row r="12" spans="1:16" ht="20.25" x14ac:dyDescent="0.3">
      <c r="A12" s="209" t="s">
        <v>12</v>
      </c>
      <c r="B12" s="210" t="s">
        <v>194</v>
      </c>
      <c r="C12" s="211">
        <v>1</v>
      </c>
      <c r="D12" s="211">
        <v>0</v>
      </c>
      <c r="E12" s="212">
        <f>D12/C12*100</f>
        <v>0</v>
      </c>
      <c r="F12" s="430"/>
      <c r="G12" s="431"/>
      <c r="H12" s="431"/>
      <c r="I12" s="431"/>
      <c r="J12" s="431"/>
      <c r="K12" s="432"/>
      <c r="L12" s="128"/>
      <c r="M12" s="127"/>
      <c r="N12" s="126"/>
      <c r="O12" s="126"/>
      <c r="P12" s="133"/>
    </row>
    <row r="13" spans="1:16" ht="20.25" x14ac:dyDescent="0.3">
      <c r="A13" s="209" t="s">
        <v>21</v>
      </c>
      <c r="B13" s="210" t="s">
        <v>180</v>
      </c>
      <c r="C13" s="213">
        <v>1</v>
      </c>
      <c r="D13" s="213">
        <v>0</v>
      </c>
      <c r="E13" s="212">
        <f>D13/C13*100</f>
        <v>0</v>
      </c>
      <c r="F13" s="430"/>
      <c r="G13" s="431"/>
      <c r="H13" s="431"/>
      <c r="I13" s="431"/>
      <c r="J13" s="431"/>
      <c r="K13" s="432"/>
      <c r="L13" s="128"/>
      <c r="M13" s="127"/>
      <c r="N13" s="125"/>
      <c r="O13" s="125"/>
      <c r="P13" s="133"/>
    </row>
    <row r="14" spans="1:16" ht="20.25" x14ac:dyDescent="0.3">
      <c r="A14" s="128"/>
      <c r="B14" s="127"/>
      <c r="C14" s="125"/>
      <c r="D14" s="125"/>
      <c r="E14" s="138"/>
      <c r="F14" s="430"/>
      <c r="G14" s="431"/>
      <c r="H14" s="431"/>
      <c r="I14" s="431"/>
      <c r="J14" s="431"/>
      <c r="K14" s="432"/>
      <c r="L14" s="128"/>
      <c r="M14" s="127"/>
      <c r="N14" s="126"/>
      <c r="O14" s="126"/>
      <c r="P14" s="133"/>
    </row>
    <row r="15" spans="1:16" ht="20.25" x14ac:dyDescent="0.3">
      <c r="A15" s="128"/>
      <c r="B15" s="127"/>
      <c r="C15" s="125"/>
      <c r="D15" s="125"/>
      <c r="E15" s="138"/>
      <c r="F15" s="430"/>
      <c r="G15" s="431"/>
      <c r="H15" s="431"/>
      <c r="I15" s="431"/>
      <c r="J15" s="431"/>
      <c r="K15" s="432"/>
      <c r="L15" s="128"/>
      <c r="M15" s="127"/>
      <c r="N15" s="125"/>
      <c r="O15" s="125"/>
      <c r="P15" s="133"/>
    </row>
    <row r="16" spans="1:16" ht="20.25" x14ac:dyDescent="0.3">
      <c r="A16" s="128"/>
      <c r="B16" s="127"/>
      <c r="C16" s="126"/>
      <c r="D16" s="126"/>
      <c r="E16" s="138"/>
      <c r="F16" s="430"/>
      <c r="G16" s="431"/>
      <c r="H16" s="431"/>
      <c r="I16" s="431"/>
      <c r="J16" s="431"/>
      <c r="K16" s="432"/>
      <c r="L16" s="128"/>
      <c r="M16" s="127"/>
      <c r="N16" s="125"/>
      <c r="O16" s="125"/>
      <c r="P16" s="133"/>
    </row>
    <row r="17" spans="1:16" ht="20.25" x14ac:dyDescent="0.3">
      <c r="A17" s="128"/>
      <c r="B17" s="127"/>
      <c r="C17" s="125"/>
      <c r="D17" s="125"/>
      <c r="E17" s="138"/>
      <c r="F17" s="430"/>
      <c r="G17" s="431"/>
      <c r="H17" s="431"/>
      <c r="I17" s="431"/>
      <c r="J17" s="431"/>
      <c r="K17" s="432"/>
      <c r="L17" s="128"/>
      <c r="M17" s="127"/>
      <c r="N17" s="126"/>
      <c r="O17" s="126"/>
      <c r="P17" s="133"/>
    </row>
    <row r="18" spans="1:16" ht="20.25" x14ac:dyDescent="0.3">
      <c r="A18" s="140"/>
      <c r="B18" s="127"/>
      <c r="C18" s="125"/>
      <c r="D18" s="125"/>
      <c r="E18" s="138"/>
      <c r="F18" s="430"/>
      <c r="G18" s="431"/>
      <c r="H18" s="431"/>
      <c r="I18" s="431"/>
      <c r="J18" s="431"/>
      <c r="K18" s="432"/>
      <c r="L18" s="128"/>
      <c r="M18" s="127"/>
      <c r="N18" s="126"/>
      <c r="O18" s="126"/>
      <c r="P18" s="133"/>
    </row>
    <row r="19" spans="1:16" ht="20.25" x14ac:dyDescent="0.3">
      <c r="A19" s="128"/>
      <c r="B19" s="127"/>
      <c r="C19" s="125"/>
      <c r="D19" s="125"/>
      <c r="E19" s="138"/>
      <c r="F19" s="430"/>
      <c r="G19" s="431"/>
      <c r="H19" s="431"/>
      <c r="I19" s="431"/>
      <c r="J19" s="431"/>
      <c r="K19" s="432"/>
      <c r="L19" s="128"/>
      <c r="M19" s="127"/>
      <c r="N19" s="125"/>
      <c r="O19" s="125"/>
      <c r="P19" s="133"/>
    </row>
    <row r="20" spans="1:16" ht="20.25" x14ac:dyDescent="0.3">
      <c r="A20" s="128"/>
      <c r="B20" s="127"/>
      <c r="C20" s="125"/>
      <c r="D20" s="125"/>
      <c r="E20" s="138"/>
      <c r="F20" s="430"/>
      <c r="G20" s="431"/>
      <c r="H20" s="431"/>
      <c r="I20" s="431"/>
      <c r="J20" s="431"/>
      <c r="K20" s="432"/>
      <c r="L20" s="128"/>
      <c r="M20" s="127"/>
      <c r="N20" s="125"/>
      <c r="O20" s="125"/>
      <c r="P20" s="133"/>
    </row>
    <row r="21" spans="1:16" ht="20.25" x14ac:dyDescent="0.3">
      <c r="A21" s="128"/>
      <c r="B21" s="127"/>
      <c r="C21" s="125"/>
      <c r="D21" s="125"/>
      <c r="E21" s="138"/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1" thickBot="1" x14ac:dyDescent="0.35">
      <c r="A22" s="134"/>
      <c r="B22" s="135"/>
      <c r="C22" s="136"/>
      <c r="D22" s="136"/>
      <c r="E22" s="139"/>
      <c r="F22" s="433"/>
      <c r="G22" s="434"/>
      <c r="H22" s="434"/>
      <c r="I22" s="434"/>
      <c r="J22" s="434"/>
      <c r="K22" s="435"/>
      <c r="L22" s="134"/>
      <c r="M22" s="135"/>
      <c r="N22" s="136"/>
      <c r="O22" s="136"/>
      <c r="P22" s="141"/>
    </row>
  </sheetData>
  <sortState ref="A4:E13">
    <sortCondition descending="1" ref="E4:E13"/>
    <sortCondition descending="1" ref="D4:D13"/>
    <sortCondition descending="1" ref="C4:C13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2"/>
  <sheetViews>
    <sheetView zoomScale="75" zoomScaleNormal="75" workbookViewId="0">
      <selection activeCell="S33" sqref="S33"/>
    </sheetView>
  </sheetViews>
  <sheetFormatPr defaultColWidth="8.85546875" defaultRowHeight="15" x14ac:dyDescent="0.25"/>
  <cols>
    <col min="1" max="1" width="31.140625" style="122" customWidth="1"/>
    <col min="2" max="2" width="23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2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286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286</v>
      </c>
      <c r="M2" s="437"/>
      <c r="N2" s="437"/>
      <c r="O2" s="437"/>
      <c r="P2" s="438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128" t="s">
        <v>12</v>
      </c>
      <c r="B4" s="127" t="s">
        <v>194</v>
      </c>
      <c r="C4" s="125">
        <v>6</v>
      </c>
      <c r="D4" s="125">
        <v>3</v>
      </c>
      <c r="E4" s="138">
        <f>D4/C4*100</f>
        <v>50</v>
      </c>
      <c r="F4" s="430"/>
      <c r="G4" s="431"/>
      <c r="H4" s="431"/>
      <c r="I4" s="431"/>
      <c r="J4" s="431"/>
      <c r="K4" s="432"/>
      <c r="L4" s="196" t="s">
        <v>148</v>
      </c>
      <c r="M4" s="197" t="s">
        <v>195</v>
      </c>
      <c r="N4" s="208">
        <v>1</v>
      </c>
      <c r="O4" s="208">
        <v>1</v>
      </c>
      <c r="P4" s="206">
        <f>O4/N4*100</f>
        <v>100</v>
      </c>
    </row>
    <row r="5" spans="1:16" ht="20.25" x14ac:dyDescent="0.3">
      <c r="A5" s="128" t="s">
        <v>19</v>
      </c>
      <c r="B5" s="127" t="s">
        <v>157</v>
      </c>
      <c r="C5" s="126">
        <v>6</v>
      </c>
      <c r="D5" s="126">
        <v>3</v>
      </c>
      <c r="E5" s="138">
        <f>D5/C5*100</f>
        <v>50</v>
      </c>
      <c r="F5" s="430"/>
      <c r="G5" s="431"/>
      <c r="H5" s="431"/>
      <c r="I5" s="431"/>
      <c r="J5" s="431"/>
      <c r="K5" s="432"/>
      <c r="L5" s="207" t="s">
        <v>4</v>
      </c>
      <c r="M5" s="197" t="s">
        <v>194</v>
      </c>
      <c r="N5" s="198">
        <v>1</v>
      </c>
      <c r="O5" s="198">
        <v>1</v>
      </c>
      <c r="P5" s="206">
        <f>O5/N5*100</f>
        <v>100</v>
      </c>
    </row>
    <row r="6" spans="1:16" ht="20.25" x14ac:dyDescent="0.3">
      <c r="A6" s="128" t="s">
        <v>7</v>
      </c>
      <c r="B6" s="127" t="s">
        <v>194</v>
      </c>
      <c r="C6" s="126">
        <v>4</v>
      </c>
      <c r="D6" s="126">
        <v>2</v>
      </c>
      <c r="E6" s="138">
        <f>D6/C6*100</f>
        <v>50</v>
      </c>
      <c r="F6" s="430"/>
      <c r="G6" s="431"/>
      <c r="H6" s="431"/>
      <c r="I6" s="431"/>
      <c r="J6" s="431"/>
      <c r="K6" s="432"/>
      <c r="L6" s="207" t="s">
        <v>5</v>
      </c>
      <c r="M6" s="197" t="s">
        <v>194</v>
      </c>
      <c r="N6" s="198">
        <v>1</v>
      </c>
      <c r="O6" s="198">
        <v>1</v>
      </c>
      <c r="P6" s="206">
        <f>O6/N6*100</f>
        <v>100</v>
      </c>
    </row>
    <row r="7" spans="1:16" ht="20.25" x14ac:dyDescent="0.3">
      <c r="A7" s="209" t="s">
        <v>11</v>
      </c>
      <c r="B7" s="210" t="s">
        <v>194</v>
      </c>
      <c r="C7" s="211">
        <v>5</v>
      </c>
      <c r="D7" s="211">
        <v>2</v>
      </c>
      <c r="E7" s="212">
        <f>D7/C7*100</f>
        <v>40</v>
      </c>
      <c r="F7" s="430"/>
      <c r="G7" s="431"/>
      <c r="H7" s="431"/>
      <c r="I7" s="431"/>
      <c r="J7" s="431"/>
      <c r="K7" s="432"/>
      <c r="L7" s="207" t="s">
        <v>21</v>
      </c>
      <c r="M7" s="197" t="s">
        <v>180</v>
      </c>
      <c r="N7" s="208">
        <v>1</v>
      </c>
      <c r="O7" s="208">
        <v>1</v>
      </c>
      <c r="P7" s="206">
        <f>O7/N7*100</f>
        <v>100</v>
      </c>
    </row>
    <row r="8" spans="1:16" ht="20.25" x14ac:dyDescent="0.3">
      <c r="A8" s="209" t="s">
        <v>6</v>
      </c>
      <c r="B8" s="210" t="s">
        <v>194</v>
      </c>
      <c r="C8" s="211">
        <v>7</v>
      </c>
      <c r="D8" s="211">
        <v>2</v>
      </c>
      <c r="E8" s="212">
        <f>D8/C8*100</f>
        <v>28.571428571428569</v>
      </c>
      <c r="F8" s="430"/>
      <c r="G8" s="431"/>
      <c r="H8" s="431"/>
      <c r="I8" s="431"/>
      <c r="J8" s="431"/>
      <c r="K8" s="432"/>
      <c r="L8" s="128" t="s">
        <v>292</v>
      </c>
      <c r="M8" s="127" t="s">
        <v>297</v>
      </c>
      <c r="N8" s="126">
        <v>2</v>
      </c>
      <c r="O8" s="126">
        <v>1</v>
      </c>
      <c r="P8" s="133">
        <f>O8/N8*100</f>
        <v>50</v>
      </c>
    </row>
    <row r="9" spans="1:16" ht="20.25" x14ac:dyDescent="0.3">
      <c r="A9" s="209" t="s">
        <v>4</v>
      </c>
      <c r="B9" s="210" t="s">
        <v>194</v>
      </c>
      <c r="C9" s="213">
        <v>4</v>
      </c>
      <c r="D9" s="213">
        <v>0</v>
      </c>
      <c r="E9" s="212">
        <f>D9/C9*100</f>
        <v>0</v>
      </c>
      <c r="F9" s="430"/>
      <c r="G9" s="431"/>
      <c r="H9" s="431"/>
      <c r="I9" s="431"/>
      <c r="J9" s="431"/>
      <c r="K9" s="432"/>
      <c r="L9" s="128" t="s">
        <v>9</v>
      </c>
      <c r="M9" s="127" t="s">
        <v>194</v>
      </c>
      <c r="N9" s="125">
        <v>2</v>
      </c>
      <c r="O9" s="125">
        <v>1</v>
      </c>
      <c r="P9" s="133">
        <f>O9/N9*100</f>
        <v>50</v>
      </c>
    </row>
    <row r="10" spans="1:16" ht="20.25" x14ac:dyDescent="0.3">
      <c r="A10" s="209" t="s">
        <v>292</v>
      </c>
      <c r="B10" s="210" t="s">
        <v>297</v>
      </c>
      <c r="C10" s="213">
        <v>2</v>
      </c>
      <c r="D10" s="213">
        <v>0</v>
      </c>
      <c r="E10" s="212">
        <f>D10/C10*100</f>
        <v>0</v>
      </c>
      <c r="F10" s="430"/>
      <c r="G10" s="431"/>
      <c r="H10" s="431"/>
      <c r="I10" s="431"/>
      <c r="J10" s="431"/>
      <c r="K10" s="432"/>
      <c r="L10" s="128" t="s">
        <v>16</v>
      </c>
      <c r="M10" s="127" t="s">
        <v>194</v>
      </c>
      <c r="N10" s="125">
        <v>2</v>
      </c>
      <c r="O10" s="125">
        <v>1</v>
      </c>
      <c r="P10" s="133">
        <f>O10/N10*100</f>
        <v>50</v>
      </c>
    </row>
    <row r="11" spans="1:16" ht="20.25" x14ac:dyDescent="0.3">
      <c r="A11" s="209" t="s">
        <v>24</v>
      </c>
      <c r="B11" s="210" t="s">
        <v>195</v>
      </c>
      <c r="C11" s="213">
        <v>1</v>
      </c>
      <c r="D11" s="213">
        <v>0</v>
      </c>
      <c r="E11" s="212">
        <f>D11/C11*100</f>
        <v>0</v>
      </c>
      <c r="F11" s="430"/>
      <c r="G11" s="431"/>
      <c r="H11" s="431"/>
      <c r="I11" s="431"/>
      <c r="J11" s="431"/>
      <c r="K11" s="432"/>
      <c r="L11" s="209" t="s">
        <v>27</v>
      </c>
      <c r="M11" s="210" t="s">
        <v>181</v>
      </c>
      <c r="N11" s="213">
        <v>3</v>
      </c>
      <c r="O11" s="213">
        <v>0</v>
      </c>
      <c r="P11" s="214">
        <f>O11/N11*100</f>
        <v>0</v>
      </c>
    </row>
    <row r="12" spans="1:16" ht="20.25" x14ac:dyDescent="0.3">
      <c r="A12" s="209" t="s">
        <v>148</v>
      </c>
      <c r="B12" s="210" t="s">
        <v>195</v>
      </c>
      <c r="C12" s="213">
        <v>1</v>
      </c>
      <c r="D12" s="213">
        <v>0</v>
      </c>
      <c r="E12" s="212">
        <f>D12/C12*100</f>
        <v>0</v>
      </c>
      <c r="F12" s="430"/>
      <c r="G12" s="431"/>
      <c r="H12" s="431"/>
      <c r="I12" s="431"/>
      <c r="J12" s="431"/>
      <c r="K12" s="432"/>
      <c r="L12" s="209" t="s">
        <v>11</v>
      </c>
      <c r="M12" s="210" t="s">
        <v>194</v>
      </c>
      <c r="N12" s="213">
        <v>3</v>
      </c>
      <c r="O12" s="213">
        <v>0</v>
      </c>
      <c r="P12" s="214">
        <f>O12/N12*100</f>
        <v>0</v>
      </c>
    </row>
    <row r="13" spans="1:16" ht="20.25" x14ac:dyDescent="0.3">
      <c r="A13" s="209" t="s">
        <v>9</v>
      </c>
      <c r="B13" s="210" t="s">
        <v>194</v>
      </c>
      <c r="C13" s="213">
        <v>1</v>
      </c>
      <c r="D13" s="213">
        <v>0</v>
      </c>
      <c r="E13" s="212">
        <f>D13/C13*100</f>
        <v>0</v>
      </c>
      <c r="F13" s="430"/>
      <c r="G13" s="431"/>
      <c r="H13" s="431"/>
      <c r="I13" s="431"/>
      <c r="J13" s="431"/>
      <c r="K13" s="432"/>
      <c r="L13" s="209" t="s">
        <v>7</v>
      </c>
      <c r="M13" s="210" t="s">
        <v>194</v>
      </c>
      <c r="N13" s="213">
        <v>2</v>
      </c>
      <c r="O13" s="213">
        <v>0</v>
      </c>
      <c r="P13" s="214">
        <f>O13/N13*100</f>
        <v>0</v>
      </c>
    </row>
    <row r="14" spans="1:16" ht="20.25" x14ac:dyDescent="0.3">
      <c r="A14" s="209" t="s">
        <v>5</v>
      </c>
      <c r="B14" s="210" t="s">
        <v>194</v>
      </c>
      <c r="C14" s="213">
        <v>1</v>
      </c>
      <c r="D14" s="213">
        <v>0</v>
      </c>
      <c r="E14" s="212">
        <f>D14/C14*100</f>
        <v>0</v>
      </c>
      <c r="F14" s="430"/>
      <c r="G14" s="431"/>
      <c r="H14" s="431"/>
      <c r="I14" s="431"/>
      <c r="J14" s="431"/>
      <c r="K14" s="432"/>
      <c r="L14" s="209" t="s">
        <v>6</v>
      </c>
      <c r="M14" s="210" t="s">
        <v>194</v>
      </c>
      <c r="N14" s="211">
        <v>2</v>
      </c>
      <c r="O14" s="211">
        <v>0</v>
      </c>
      <c r="P14" s="214">
        <f>O14/N14*100</f>
        <v>0</v>
      </c>
    </row>
    <row r="15" spans="1:16" ht="20.25" x14ac:dyDescent="0.3">
      <c r="A15" s="128"/>
      <c r="B15" s="127"/>
      <c r="C15" s="125"/>
      <c r="D15" s="125"/>
      <c r="E15" s="138"/>
      <c r="F15" s="430"/>
      <c r="G15" s="431"/>
      <c r="H15" s="431"/>
      <c r="I15" s="431"/>
      <c r="J15" s="431"/>
      <c r="K15" s="432"/>
      <c r="L15" s="209" t="s">
        <v>12</v>
      </c>
      <c r="M15" s="210" t="s">
        <v>194</v>
      </c>
      <c r="N15" s="211">
        <v>1</v>
      </c>
      <c r="O15" s="211">
        <v>0</v>
      </c>
      <c r="P15" s="214">
        <f>O15/N15*100</f>
        <v>0</v>
      </c>
    </row>
    <row r="16" spans="1:16" ht="20.25" x14ac:dyDescent="0.3">
      <c r="A16" s="128"/>
      <c r="B16" s="127"/>
      <c r="C16" s="126"/>
      <c r="D16" s="126"/>
      <c r="E16" s="138"/>
      <c r="F16" s="430"/>
      <c r="G16" s="431"/>
      <c r="H16" s="431"/>
      <c r="I16" s="431"/>
      <c r="J16" s="431"/>
      <c r="K16" s="432"/>
      <c r="L16" s="209" t="s">
        <v>19</v>
      </c>
      <c r="M16" s="210" t="s">
        <v>157</v>
      </c>
      <c r="N16" s="213">
        <v>1</v>
      </c>
      <c r="O16" s="213">
        <v>0</v>
      </c>
      <c r="P16" s="214">
        <f>O16/N16*100</f>
        <v>0</v>
      </c>
    </row>
    <row r="17" spans="1:16" ht="20.25" x14ac:dyDescent="0.3">
      <c r="A17" s="128"/>
      <c r="B17" s="127"/>
      <c r="C17" s="125"/>
      <c r="D17" s="125"/>
      <c r="E17" s="138"/>
      <c r="F17" s="430"/>
      <c r="G17" s="431"/>
      <c r="H17" s="431"/>
      <c r="I17" s="431"/>
      <c r="J17" s="431"/>
      <c r="K17" s="432"/>
      <c r="L17" s="128"/>
      <c r="M17" s="127"/>
      <c r="N17" s="126"/>
      <c r="O17" s="126"/>
      <c r="P17" s="133"/>
    </row>
    <row r="18" spans="1:16" ht="20.25" x14ac:dyDescent="0.3">
      <c r="A18" s="140"/>
      <c r="B18" s="127"/>
      <c r="C18" s="125"/>
      <c r="D18" s="125"/>
      <c r="E18" s="138"/>
      <c r="F18" s="430"/>
      <c r="G18" s="431"/>
      <c r="H18" s="431"/>
      <c r="I18" s="431"/>
      <c r="J18" s="431"/>
      <c r="K18" s="432"/>
      <c r="L18" s="128"/>
      <c r="M18" s="127"/>
      <c r="N18" s="126"/>
      <c r="O18" s="126"/>
      <c r="P18" s="133"/>
    </row>
    <row r="19" spans="1:16" ht="20.25" x14ac:dyDescent="0.3">
      <c r="A19" s="128"/>
      <c r="B19" s="127"/>
      <c r="C19" s="125"/>
      <c r="D19" s="125"/>
      <c r="E19" s="138"/>
      <c r="F19" s="430"/>
      <c r="G19" s="431"/>
      <c r="H19" s="431"/>
      <c r="I19" s="431"/>
      <c r="J19" s="431"/>
      <c r="K19" s="432"/>
      <c r="L19" s="128"/>
      <c r="M19" s="127"/>
      <c r="N19" s="125"/>
      <c r="O19" s="125"/>
      <c r="P19" s="133"/>
    </row>
    <row r="20" spans="1:16" ht="20.25" x14ac:dyDescent="0.3">
      <c r="A20" s="128"/>
      <c r="B20" s="127"/>
      <c r="C20" s="125"/>
      <c r="D20" s="125"/>
      <c r="E20" s="138"/>
      <c r="F20" s="430"/>
      <c r="G20" s="431"/>
      <c r="H20" s="431"/>
      <c r="I20" s="431"/>
      <c r="J20" s="431"/>
      <c r="K20" s="432"/>
      <c r="L20" s="128"/>
      <c r="M20" s="127"/>
      <c r="N20" s="125"/>
      <c r="O20" s="125"/>
      <c r="P20" s="133"/>
    </row>
    <row r="21" spans="1:16" ht="20.25" x14ac:dyDescent="0.3">
      <c r="A21" s="128"/>
      <c r="B21" s="127"/>
      <c r="C21" s="125"/>
      <c r="D21" s="125"/>
      <c r="E21" s="138"/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1" thickBot="1" x14ac:dyDescent="0.35">
      <c r="A22" s="134"/>
      <c r="B22" s="135"/>
      <c r="C22" s="136"/>
      <c r="D22" s="136"/>
      <c r="E22" s="139"/>
      <c r="F22" s="433"/>
      <c r="G22" s="434"/>
      <c r="H22" s="434"/>
      <c r="I22" s="434"/>
      <c r="J22" s="434"/>
      <c r="K22" s="435"/>
      <c r="L22" s="134"/>
      <c r="M22" s="135"/>
      <c r="N22" s="136"/>
      <c r="O22" s="136"/>
      <c r="P22" s="141"/>
    </row>
  </sheetData>
  <sortState ref="A4:E14">
    <sortCondition descending="1" ref="E4:E14"/>
    <sortCondition descending="1" ref="D4:D14"/>
    <sortCondition descending="1" ref="C4:C14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2"/>
  <sheetViews>
    <sheetView zoomScale="75" zoomScaleNormal="75" workbookViewId="0">
      <selection activeCell="P32" sqref="P32"/>
    </sheetView>
  </sheetViews>
  <sheetFormatPr defaultColWidth="8.85546875" defaultRowHeight="15" x14ac:dyDescent="0.25"/>
  <cols>
    <col min="1" max="1" width="31.140625" style="122" customWidth="1"/>
    <col min="2" max="2" width="23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2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265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265</v>
      </c>
      <c r="M2" s="437"/>
      <c r="N2" s="437"/>
      <c r="O2" s="437"/>
      <c r="P2" s="438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207" t="s">
        <v>7</v>
      </c>
      <c r="B4" s="197" t="s">
        <v>194</v>
      </c>
      <c r="C4" s="208">
        <v>4</v>
      </c>
      <c r="D4" s="208">
        <v>4</v>
      </c>
      <c r="E4" s="199">
        <f t="shared" ref="E4:E15" si="0">D4/C4*100</f>
        <v>100</v>
      </c>
      <c r="F4" s="430"/>
      <c r="G4" s="431"/>
      <c r="H4" s="431"/>
      <c r="I4" s="431"/>
      <c r="J4" s="431"/>
      <c r="K4" s="432"/>
      <c r="L4" s="196" t="s">
        <v>3</v>
      </c>
      <c r="M4" s="197" t="s">
        <v>194</v>
      </c>
      <c r="N4" s="208">
        <v>2</v>
      </c>
      <c r="O4" s="208">
        <v>2</v>
      </c>
      <c r="P4" s="206">
        <f t="shared" ref="P4:P15" si="1">O4/N4*100</f>
        <v>100</v>
      </c>
    </row>
    <row r="5" spans="1:16" ht="20.25" x14ac:dyDescent="0.3">
      <c r="A5" s="207" t="s">
        <v>12</v>
      </c>
      <c r="B5" s="197" t="s">
        <v>194</v>
      </c>
      <c r="C5" s="198">
        <v>3</v>
      </c>
      <c r="D5" s="198">
        <v>3</v>
      </c>
      <c r="E5" s="199">
        <f t="shared" si="0"/>
        <v>100</v>
      </c>
      <c r="F5" s="430"/>
      <c r="G5" s="431"/>
      <c r="H5" s="431"/>
      <c r="I5" s="431"/>
      <c r="J5" s="431"/>
      <c r="K5" s="432"/>
      <c r="L5" s="207" t="s">
        <v>4</v>
      </c>
      <c r="M5" s="197" t="s">
        <v>194</v>
      </c>
      <c r="N5" s="208">
        <v>2</v>
      </c>
      <c r="O5" s="208">
        <v>2</v>
      </c>
      <c r="P5" s="206">
        <f t="shared" si="1"/>
        <v>100</v>
      </c>
    </row>
    <row r="6" spans="1:16" ht="20.25" x14ac:dyDescent="0.3">
      <c r="A6" s="207" t="s">
        <v>27</v>
      </c>
      <c r="B6" s="197" t="s">
        <v>181</v>
      </c>
      <c r="C6" s="208">
        <v>1</v>
      </c>
      <c r="D6" s="208">
        <v>1</v>
      </c>
      <c r="E6" s="199">
        <f t="shared" si="0"/>
        <v>100</v>
      </c>
      <c r="F6" s="430"/>
      <c r="G6" s="431"/>
      <c r="H6" s="431"/>
      <c r="I6" s="431"/>
      <c r="J6" s="431"/>
      <c r="K6" s="432"/>
      <c r="L6" s="207" t="s">
        <v>5</v>
      </c>
      <c r="M6" s="197" t="s">
        <v>194</v>
      </c>
      <c r="N6" s="198">
        <v>2</v>
      </c>
      <c r="O6" s="198">
        <v>2</v>
      </c>
      <c r="P6" s="206">
        <f t="shared" si="1"/>
        <v>100</v>
      </c>
    </row>
    <row r="7" spans="1:16" ht="20.25" x14ac:dyDescent="0.3">
      <c r="A7" s="207" t="s">
        <v>148</v>
      </c>
      <c r="B7" s="197" t="s">
        <v>195</v>
      </c>
      <c r="C7" s="198">
        <v>1</v>
      </c>
      <c r="D7" s="198">
        <v>1</v>
      </c>
      <c r="E7" s="199">
        <f t="shared" si="0"/>
        <v>100</v>
      </c>
      <c r="F7" s="430"/>
      <c r="G7" s="431"/>
      <c r="H7" s="431"/>
      <c r="I7" s="431"/>
      <c r="J7" s="431"/>
      <c r="K7" s="432"/>
      <c r="L7" s="207" t="s">
        <v>11</v>
      </c>
      <c r="M7" s="197" t="s">
        <v>194</v>
      </c>
      <c r="N7" s="198">
        <v>1</v>
      </c>
      <c r="O7" s="198">
        <v>1</v>
      </c>
      <c r="P7" s="206">
        <f t="shared" si="1"/>
        <v>100</v>
      </c>
    </row>
    <row r="8" spans="1:16" ht="20.25" x14ac:dyDescent="0.3">
      <c r="A8" s="207" t="s">
        <v>21</v>
      </c>
      <c r="B8" s="197" t="s">
        <v>180</v>
      </c>
      <c r="C8" s="198">
        <v>1</v>
      </c>
      <c r="D8" s="198">
        <v>1</v>
      </c>
      <c r="E8" s="199">
        <f t="shared" si="0"/>
        <v>100</v>
      </c>
      <c r="F8" s="430"/>
      <c r="G8" s="431"/>
      <c r="H8" s="431"/>
      <c r="I8" s="431"/>
      <c r="J8" s="431"/>
      <c r="K8" s="432"/>
      <c r="L8" s="207" t="s">
        <v>12</v>
      </c>
      <c r="M8" s="197" t="s">
        <v>194</v>
      </c>
      <c r="N8" s="198">
        <v>1</v>
      </c>
      <c r="O8" s="198">
        <v>1</v>
      </c>
      <c r="P8" s="206">
        <f t="shared" si="1"/>
        <v>100</v>
      </c>
    </row>
    <row r="9" spans="1:16" ht="20.25" x14ac:dyDescent="0.3">
      <c r="A9" s="207" t="s">
        <v>11</v>
      </c>
      <c r="B9" s="197" t="s">
        <v>194</v>
      </c>
      <c r="C9" s="198">
        <v>3</v>
      </c>
      <c r="D9" s="198">
        <v>2</v>
      </c>
      <c r="E9" s="199">
        <f t="shared" si="0"/>
        <v>66.666666666666657</v>
      </c>
      <c r="F9" s="430"/>
      <c r="G9" s="431"/>
      <c r="H9" s="431"/>
      <c r="I9" s="431"/>
      <c r="J9" s="431"/>
      <c r="K9" s="432"/>
      <c r="L9" s="207" t="s">
        <v>148</v>
      </c>
      <c r="M9" s="197" t="s">
        <v>195</v>
      </c>
      <c r="N9" s="208">
        <v>1</v>
      </c>
      <c r="O9" s="208">
        <v>1</v>
      </c>
      <c r="P9" s="206">
        <f t="shared" si="1"/>
        <v>100</v>
      </c>
    </row>
    <row r="10" spans="1:16" ht="20.25" x14ac:dyDescent="0.3">
      <c r="A10" s="128" t="s">
        <v>3</v>
      </c>
      <c r="B10" s="127" t="s">
        <v>194</v>
      </c>
      <c r="C10" s="126">
        <v>2</v>
      </c>
      <c r="D10" s="126">
        <v>1</v>
      </c>
      <c r="E10" s="138">
        <f t="shared" si="0"/>
        <v>50</v>
      </c>
      <c r="F10" s="430"/>
      <c r="G10" s="431"/>
      <c r="H10" s="431"/>
      <c r="I10" s="431"/>
      <c r="J10" s="431"/>
      <c r="K10" s="432"/>
      <c r="L10" s="207" t="s">
        <v>6</v>
      </c>
      <c r="M10" s="197" t="s">
        <v>194</v>
      </c>
      <c r="N10" s="208">
        <v>1</v>
      </c>
      <c r="O10" s="208">
        <v>1</v>
      </c>
      <c r="P10" s="206">
        <f t="shared" si="1"/>
        <v>100</v>
      </c>
    </row>
    <row r="11" spans="1:16" ht="20.25" x14ac:dyDescent="0.3">
      <c r="A11" s="128" t="s">
        <v>4</v>
      </c>
      <c r="B11" s="127" t="s">
        <v>194</v>
      </c>
      <c r="C11" s="126">
        <v>2</v>
      </c>
      <c r="D11" s="126">
        <v>1</v>
      </c>
      <c r="E11" s="138">
        <f t="shared" si="0"/>
        <v>50</v>
      </c>
      <c r="F11" s="430"/>
      <c r="G11" s="431"/>
      <c r="H11" s="431"/>
      <c r="I11" s="431"/>
      <c r="J11" s="431"/>
      <c r="K11" s="432"/>
      <c r="L11" s="209" t="s">
        <v>7</v>
      </c>
      <c r="M11" s="210" t="s">
        <v>194</v>
      </c>
      <c r="N11" s="213">
        <v>2</v>
      </c>
      <c r="O11" s="213">
        <v>0</v>
      </c>
      <c r="P11" s="214">
        <f t="shared" si="1"/>
        <v>0</v>
      </c>
    </row>
    <row r="12" spans="1:16" ht="20.25" x14ac:dyDescent="0.3">
      <c r="A12" s="215" t="s">
        <v>24</v>
      </c>
      <c r="B12" s="210" t="s">
        <v>195</v>
      </c>
      <c r="C12" s="213">
        <v>5</v>
      </c>
      <c r="D12" s="213">
        <v>2</v>
      </c>
      <c r="E12" s="212">
        <f t="shared" si="0"/>
        <v>40</v>
      </c>
      <c r="F12" s="430"/>
      <c r="G12" s="431"/>
      <c r="H12" s="431"/>
      <c r="I12" s="431"/>
      <c r="J12" s="431"/>
      <c r="K12" s="432"/>
      <c r="L12" s="209" t="s">
        <v>14</v>
      </c>
      <c r="M12" s="210" t="s">
        <v>194</v>
      </c>
      <c r="N12" s="213">
        <v>1</v>
      </c>
      <c r="O12" s="213">
        <v>0</v>
      </c>
      <c r="P12" s="214">
        <f t="shared" si="1"/>
        <v>0</v>
      </c>
    </row>
    <row r="13" spans="1:16" ht="20.25" x14ac:dyDescent="0.3">
      <c r="A13" s="209" t="s">
        <v>19</v>
      </c>
      <c r="B13" s="210" t="s">
        <v>157</v>
      </c>
      <c r="C13" s="213">
        <v>1</v>
      </c>
      <c r="D13" s="213">
        <v>0</v>
      </c>
      <c r="E13" s="212">
        <f t="shared" si="0"/>
        <v>0</v>
      </c>
      <c r="F13" s="430"/>
      <c r="G13" s="431"/>
      <c r="H13" s="431"/>
      <c r="I13" s="431"/>
      <c r="J13" s="431"/>
      <c r="K13" s="432"/>
      <c r="L13" s="209" t="s">
        <v>27</v>
      </c>
      <c r="M13" s="210" t="s">
        <v>181</v>
      </c>
      <c r="N13" s="213">
        <v>1</v>
      </c>
      <c r="O13" s="213">
        <v>0</v>
      </c>
      <c r="P13" s="214">
        <f t="shared" si="1"/>
        <v>0</v>
      </c>
    </row>
    <row r="14" spans="1:16" ht="20.25" x14ac:dyDescent="0.3">
      <c r="A14" s="209" t="s">
        <v>6</v>
      </c>
      <c r="B14" s="210" t="s">
        <v>194</v>
      </c>
      <c r="C14" s="213">
        <v>1</v>
      </c>
      <c r="D14" s="213">
        <v>0</v>
      </c>
      <c r="E14" s="212">
        <f t="shared" si="0"/>
        <v>0</v>
      </c>
      <c r="F14" s="430"/>
      <c r="G14" s="431"/>
      <c r="H14" s="431"/>
      <c r="I14" s="431"/>
      <c r="J14" s="431"/>
      <c r="K14" s="432"/>
      <c r="L14" s="209" t="s">
        <v>9</v>
      </c>
      <c r="M14" s="210" t="s">
        <v>194</v>
      </c>
      <c r="N14" s="211">
        <v>1</v>
      </c>
      <c r="O14" s="211">
        <v>0</v>
      </c>
      <c r="P14" s="214">
        <f t="shared" si="1"/>
        <v>0</v>
      </c>
    </row>
    <row r="15" spans="1:16" ht="20.25" x14ac:dyDescent="0.3">
      <c r="A15" s="209" t="s">
        <v>14</v>
      </c>
      <c r="B15" s="210" t="s">
        <v>194</v>
      </c>
      <c r="C15" s="213">
        <v>1</v>
      </c>
      <c r="D15" s="213">
        <v>0</v>
      </c>
      <c r="E15" s="212">
        <f t="shared" si="0"/>
        <v>0</v>
      </c>
      <c r="F15" s="430"/>
      <c r="G15" s="431"/>
      <c r="H15" s="431"/>
      <c r="I15" s="431"/>
      <c r="J15" s="431"/>
      <c r="K15" s="432"/>
      <c r="L15" s="215" t="s">
        <v>19</v>
      </c>
      <c r="M15" s="210" t="s">
        <v>157</v>
      </c>
      <c r="N15" s="211">
        <v>1</v>
      </c>
      <c r="O15" s="211">
        <v>0</v>
      </c>
      <c r="P15" s="214">
        <f t="shared" si="1"/>
        <v>0</v>
      </c>
    </row>
    <row r="16" spans="1:16" ht="20.25" x14ac:dyDescent="0.3">
      <c r="A16" s="128"/>
      <c r="B16" s="127"/>
      <c r="C16" s="125"/>
      <c r="D16" s="125"/>
      <c r="E16" s="138"/>
      <c r="F16" s="430"/>
      <c r="G16" s="431"/>
      <c r="H16" s="431"/>
      <c r="I16" s="431"/>
      <c r="J16" s="431"/>
      <c r="K16" s="432"/>
      <c r="L16" s="128"/>
      <c r="M16" s="127"/>
      <c r="N16" s="125"/>
      <c r="O16" s="125"/>
      <c r="P16" s="133"/>
    </row>
    <row r="17" spans="1:16" ht="20.25" x14ac:dyDescent="0.3">
      <c r="A17" s="128"/>
      <c r="B17" s="127"/>
      <c r="C17" s="125"/>
      <c r="D17" s="125"/>
      <c r="E17" s="138"/>
      <c r="F17" s="430"/>
      <c r="G17" s="431"/>
      <c r="H17" s="431"/>
      <c r="I17" s="431"/>
      <c r="J17" s="431"/>
      <c r="K17" s="432"/>
      <c r="L17" s="128"/>
      <c r="M17" s="127"/>
      <c r="N17" s="126"/>
      <c r="O17" s="126"/>
      <c r="P17" s="133"/>
    </row>
    <row r="18" spans="1:16" ht="20.25" x14ac:dyDescent="0.3">
      <c r="A18" s="128"/>
      <c r="B18" s="127"/>
      <c r="C18" s="125"/>
      <c r="D18" s="125"/>
      <c r="E18" s="138"/>
      <c r="F18" s="430"/>
      <c r="G18" s="431"/>
      <c r="H18" s="431"/>
      <c r="I18" s="431"/>
      <c r="J18" s="431"/>
      <c r="K18" s="432"/>
      <c r="L18" s="128"/>
      <c r="M18" s="127"/>
      <c r="N18" s="126"/>
      <c r="O18" s="126"/>
      <c r="P18" s="133"/>
    </row>
    <row r="19" spans="1:16" ht="20.25" x14ac:dyDescent="0.3">
      <c r="A19" s="128"/>
      <c r="B19" s="127"/>
      <c r="C19" s="125"/>
      <c r="D19" s="125"/>
      <c r="E19" s="138"/>
      <c r="F19" s="430"/>
      <c r="G19" s="431"/>
      <c r="H19" s="431"/>
      <c r="I19" s="431"/>
      <c r="J19" s="431"/>
      <c r="K19" s="432"/>
      <c r="L19" s="128"/>
      <c r="M19" s="127"/>
      <c r="N19" s="125"/>
      <c r="O19" s="125"/>
      <c r="P19" s="133"/>
    </row>
    <row r="20" spans="1:16" ht="20.25" x14ac:dyDescent="0.3">
      <c r="A20" s="128"/>
      <c r="B20" s="127"/>
      <c r="C20" s="126"/>
      <c r="D20" s="126"/>
      <c r="E20" s="138"/>
      <c r="F20" s="430"/>
      <c r="G20" s="431"/>
      <c r="H20" s="431"/>
      <c r="I20" s="431"/>
      <c r="J20" s="431"/>
      <c r="K20" s="432"/>
      <c r="L20" s="128"/>
      <c r="M20" s="127"/>
      <c r="N20" s="125"/>
      <c r="O20" s="125"/>
      <c r="P20" s="133"/>
    </row>
    <row r="21" spans="1:16" ht="20.25" x14ac:dyDescent="0.3">
      <c r="A21" s="128"/>
      <c r="B21" s="127"/>
      <c r="C21" s="125"/>
      <c r="D21" s="125"/>
      <c r="E21" s="138"/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1" thickBot="1" x14ac:dyDescent="0.35">
      <c r="A22" s="134"/>
      <c r="B22" s="135"/>
      <c r="C22" s="136"/>
      <c r="D22" s="136"/>
      <c r="E22" s="139"/>
      <c r="F22" s="433"/>
      <c r="G22" s="434"/>
      <c r="H22" s="434"/>
      <c r="I22" s="434"/>
      <c r="J22" s="434"/>
      <c r="K22" s="435"/>
      <c r="L22" s="134"/>
      <c r="M22" s="135"/>
      <c r="N22" s="136"/>
      <c r="O22" s="136"/>
      <c r="P22" s="141"/>
    </row>
  </sheetData>
  <sortState ref="A4:E15">
    <sortCondition descending="1" ref="E4:E15"/>
    <sortCondition descending="1" ref="D4:D15"/>
    <sortCondition descending="1" ref="C4:C15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2"/>
  <sheetViews>
    <sheetView zoomScale="75" zoomScaleNormal="75" workbookViewId="0">
      <selection activeCell="S29" sqref="S29"/>
    </sheetView>
  </sheetViews>
  <sheetFormatPr defaultColWidth="8.85546875" defaultRowHeight="15" x14ac:dyDescent="0.25"/>
  <cols>
    <col min="1" max="1" width="31.140625" style="122" customWidth="1"/>
    <col min="2" max="2" width="23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2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238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238</v>
      </c>
      <c r="M2" s="437"/>
      <c r="N2" s="437"/>
      <c r="O2" s="437"/>
      <c r="P2" s="438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207" t="s">
        <v>12</v>
      </c>
      <c r="B4" s="197" t="s">
        <v>194</v>
      </c>
      <c r="C4" s="198">
        <v>2</v>
      </c>
      <c r="D4" s="198">
        <v>2</v>
      </c>
      <c r="E4" s="199">
        <f t="shared" ref="E4:E13" si="0">D4/C4*100</f>
        <v>100</v>
      </c>
      <c r="F4" s="430"/>
      <c r="G4" s="431"/>
      <c r="H4" s="431"/>
      <c r="I4" s="431"/>
      <c r="J4" s="431"/>
      <c r="K4" s="432"/>
      <c r="L4" s="207" t="s">
        <v>3</v>
      </c>
      <c r="M4" s="197" t="s">
        <v>194</v>
      </c>
      <c r="N4" s="208">
        <v>1</v>
      </c>
      <c r="O4" s="208">
        <v>1</v>
      </c>
      <c r="P4" s="206">
        <f t="shared" ref="P4:P11" si="1">O4/N4*100</f>
        <v>100</v>
      </c>
    </row>
    <row r="5" spans="1:16" ht="20.25" x14ac:dyDescent="0.3">
      <c r="A5" s="207" t="s">
        <v>19</v>
      </c>
      <c r="B5" s="197" t="s">
        <v>157</v>
      </c>
      <c r="C5" s="198">
        <v>1</v>
      </c>
      <c r="D5" s="198">
        <v>1</v>
      </c>
      <c r="E5" s="199">
        <f t="shared" si="0"/>
        <v>100</v>
      </c>
      <c r="F5" s="430"/>
      <c r="G5" s="431"/>
      <c r="H5" s="431"/>
      <c r="I5" s="431"/>
      <c r="J5" s="431"/>
      <c r="K5" s="432"/>
      <c r="L5" s="207" t="s">
        <v>11</v>
      </c>
      <c r="M5" s="197" t="s">
        <v>194</v>
      </c>
      <c r="N5" s="208">
        <v>1</v>
      </c>
      <c r="O5" s="208">
        <v>1</v>
      </c>
      <c r="P5" s="206">
        <f t="shared" si="1"/>
        <v>100</v>
      </c>
    </row>
    <row r="6" spans="1:16" ht="20.25" x14ac:dyDescent="0.3">
      <c r="A6" s="207" t="s">
        <v>14</v>
      </c>
      <c r="B6" s="197" t="s">
        <v>194</v>
      </c>
      <c r="C6" s="198">
        <v>1</v>
      </c>
      <c r="D6" s="198">
        <v>1</v>
      </c>
      <c r="E6" s="199">
        <f t="shared" si="0"/>
        <v>100</v>
      </c>
      <c r="F6" s="430"/>
      <c r="G6" s="431"/>
      <c r="H6" s="431"/>
      <c r="I6" s="431"/>
      <c r="J6" s="431"/>
      <c r="K6" s="432"/>
      <c r="L6" s="207" t="s">
        <v>12</v>
      </c>
      <c r="M6" s="197" t="s">
        <v>194</v>
      </c>
      <c r="N6" s="208">
        <v>1</v>
      </c>
      <c r="O6" s="208">
        <v>1</v>
      </c>
      <c r="P6" s="206">
        <f t="shared" si="1"/>
        <v>100</v>
      </c>
    </row>
    <row r="7" spans="1:16" ht="20.25" x14ac:dyDescent="0.3">
      <c r="A7" s="207" t="s">
        <v>7</v>
      </c>
      <c r="B7" s="197" t="s">
        <v>194</v>
      </c>
      <c r="C7" s="198">
        <v>1</v>
      </c>
      <c r="D7" s="198">
        <v>1</v>
      </c>
      <c r="E7" s="199">
        <f t="shared" si="0"/>
        <v>100</v>
      </c>
      <c r="F7" s="430"/>
      <c r="G7" s="431"/>
      <c r="H7" s="431"/>
      <c r="I7" s="431"/>
      <c r="J7" s="431"/>
      <c r="K7" s="432"/>
      <c r="L7" s="207" t="s">
        <v>19</v>
      </c>
      <c r="M7" s="197" t="s">
        <v>157</v>
      </c>
      <c r="N7" s="198">
        <v>1</v>
      </c>
      <c r="O7" s="198">
        <v>1</v>
      </c>
      <c r="P7" s="206">
        <f t="shared" si="1"/>
        <v>100</v>
      </c>
    </row>
    <row r="8" spans="1:16" ht="20.25" x14ac:dyDescent="0.3">
      <c r="A8" s="207" t="s">
        <v>148</v>
      </c>
      <c r="B8" s="197" t="s">
        <v>195</v>
      </c>
      <c r="C8" s="198">
        <v>1</v>
      </c>
      <c r="D8" s="198">
        <v>1</v>
      </c>
      <c r="E8" s="199">
        <f t="shared" si="0"/>
        <v>100</v>
      </c>
      <c r="F8" s="430"/>
      <c r="G8" s="431"/>
      <c r="H8" s="431"/>
      <c r="I8" s="431"/>
      <c r="J8" s="431"/>
      <c r="K8" s="432"/>
      <c r="L8" s="207" t="s">
        <v>24</v>
      </c>
      <c r="M8" s="197" t="s">
        <v>195</v>
      </c>
      <c r="N8" s="198">
        <v>1</v>
      </c>
      <c r="O8" s="198">
        <v>1</v>
      </c>
      <c r="P8" s="206">
        <f t="shared" si="1"/>
        <v>100</v>
      </c>
    </row>
    <row r="9" spans="1:16" ht="20.25" x14ac:dyDescent="0.3">
      <c r="A9" s="207" t="s">
        <v>6</v>
      </c>
      <c r="B9" s="197" t="s">
        <v>194</v>
      </c>
      <c r="C9" s="198">
        <v>3</v>
      </c>
      <c r="D9" s="198">
        <v>2</v>
      </c>
      <c r="E9" s="199">
        <f t="shared" si="0"/>
        <v>66.666666666666657</v>
      </c>
      <c r="F9" s="430"/>
      <c r="G9" s="431"/>
      <c r="H9" s="431"/>
      <c r="I9" s="431"/>
      <c r="J9" s="431"/>
      <c r="K9" s="432"/>
      <c r="L9" s="128" t="s">
        <v>7</v>
      </c>
      <c r="M9" s="127" t="s">
        <v>194</v>
      </c>
      <c r="N9" s="126">
        <v>2</v>
      </c>
      <c r="O9" s="126">
        <v>1</v>
      </c>
      <c r="P9" s="133">
        <f t="shared" si="1"/>
        <v>50</v>
      </c>
    </row>
    <row r="10" spans="1:16" ht="20.25" x14ac:dyDescent="0.3">
      <c r="A10" s="128" t="s">
        <v>4</v>
      </c>
      <c r="B10" s="127" t="s">
        <v>194</v>
      </c>
      <c r="C10" s="125">
        <v>2</v>
      </c>
      <c r="D10" s="125">
        <v>1</v>
      </c>
      <c r="E10" s="138">
        <f t="shared" si="0"/>
        <v>50</v>
      </c>
      <c r="F10" s="430"/>
      <c r="G10" s="431"/>
      <c r="H10" s="431"/>
      <c r="I10" s="431"/>
      <c r="J10" s="431"/>
      <c r="K10" s="432"/>
      <c r="L10" s="209" t="s">
        <v>148</v>
      </c>
      <c r="M10" s="210" t="s">
        <v>195</v>
      </c>
      <c r="N10" s="213">
        <v>3</v>
      </c>
      <c r="O10" s="213">
        <v>1</v>
      </c>
      <c r="P10" s="214">
        <f t="shared" si="1"/>
        <v>33.333333333333329</v>
      </c>
    </row>
    <row r="11" spans="1:16" ht="20.25" x14ac:dyDescent="0.3">
      <c r="A11" s="209" t="s">
        <v>24</v>
      </c>
      <c r="B11" s="210" t="s">
        <v>195</v>
      </c>
      <c r="C11" s="211">
        <v>3</v>
      </c>
      <c r="D11" s="211">
        <v>1</v>
      </c>
      <c r="E11" s="212">
        <f t="shared" si="0"/>
        <v>33.333333333333329</v>
      </c>
      <c r="F11" s="430"/>
      <c r="G11" s="431"/>
      <c r="H11" s="431"/>
      <c r="I11" s="431"/>
      <c r="J11" s="431"/>
      <c r="K11" s="432"/>
      <c r="L11" s="209" t="s">
        <v>14</v>
      </c>
      <c r="M11" s="210" t="s">
        <v>194</v>
      </c>
      <c r="N11" s="211">
        <v>2</v>
      </c>
      <c r="O11" s="211">
        <v>0</v>
      </c>
      <c r="P11" s="214">
        <f t="shared" si="1"/>
        <v>0</v>
      </c>
    </row>
    <row r="12" spans="1:16" ht="20.25" x14ac:dyDescent="0.3">
      <c r="A12" s="209" t="s">
        <v>27</v>
      </c>
      <c r="B12" s="210" t="s">
        <v>181</v>
      </c>
      <c r="C12" s="213">
        <v>3</v>
      </c>
      <c r="D12" s="213">
        <v>1</v>
      </c>
      <c r="E12" s="212">
        <f t="shared" si="0"/>
        <v>33.333333333333329</v>
      </c>
      <c r="F12" s="430"/>
      <c r="G12" s="431"/>
      <c r="H12" s="431"/>
      <c r="I12" s="431"/>
      <c r="J12" s="431"/>
      <c r="K12" s="432"/>
      <c r="L12" s="128"/>
      <c r="M12" s="127"/>
      <c r="N12" s="126"/>
      <c r="O12" s="126"/>
      <c r="P12" s="133"/>
    </row>
    <row r="13" spans="1:16" ht="20.25" x14ac:dyDescent="0.3">
      <c r="A13" s="209" t="s">
        <v>11</v>
      </c>
      <c r="B13" s="210" t="s">
        <v>194</v>
      </c>
      <c r="C13" s="211">
        <v>2</v>
      </c>
      <c r="D13" s="211">
        <v>0</v>
      </c>
      <c r="E13" s="212">
        <f t="shared" si="0"/>
        <v>0</v>
      </c>
      <c r="F13" s="430"/>
      <c r="G13" s="431"/>
      <c r="H13" s="431"/>
      <c r="I13" s="431"/>
      <c r="J13" s="431"/>
      <c r="K13" s="432"/>
      <c r="L13" s="140"/>
      <c r="M13" s="127"/>
      <c r="N13" s="126"/>
      <c r="O13" s="126"/>
      <c r="P13" s="133"/>
    </row>
    <row r="14" spans="1:16" ht="20.25" x14ac:dyDescent="0.3">
      <c r="A14" s="128"/>
      <c r="B14" s="127"/>
      <c r="C14" s="126"/>
      <c r="D14" s="126"/>
      <c r="E14" s="138"/>
      <c r="F14" s="430"/>
      <c r="G14" s="431"/>
      <c r="H14" s="431"/>
      <c r="I14" s="431"/>
      <c r="J14" s="431"/>
      <c r="K14" s="432"/>
      <c r="L14" s="128"/>
      <c r="M14" s="127"/>
      <c r="N14" s="125"/>
      <c r="O14" s="125"/>
      <c r="P14" s="133"/>
    </row>
    <row r="15" spans="1:16" ht="20.25" x14ac:dyDescent="0.3">
      <c r="A15" s="128"/>
      <c r="B15" s="127"/>
      <c r="C15" s="125"/>
      <c r="D15" s="125"/>
      <c r="E15" s="138"/>
      <c r="F15" s="430"/>
      <c r="G15" s="431"/>
      <c r="H15" s="431"/>
      <c r="I15" s="431"/>
      <c r="J15" s="431"/>
      <c r="K15" s="432"/>
      <c r="L15" s="128"/>
      <c r="M15" s="127"/>
      <c r="N15" s="126"/>
      <c r="O15" s="126"/>
      <c r="P15" s="133"/>
    </row>
    <row r="16" spans="1:16" ht="20.25" x14ac:dyDescent="0.3">
      <c r="A16" s="128"/>
      <c r="B16" s="127"/>
      <c r="C16" s="125"/>
      <c r="D16" s="125"/>
      <c r="E16" s="138"/>
      <c r="F16" s="430"/>
      <c r="G16" s="431"/>
      <c r="H16" s="431"/>
      <c r="I16" s="431"/>
      <c r="J16" s="431"/>
      <c r="K16" s="432"/>
      <c r="L16" s="128"/>
      <c r="M16" s="127"/>
      <c r="N16" s="125"/>
      <c r="O16" s="125"/>
      <c r="P16" s="133"/>
    </row>
    <row r="17" spans="1:16" ht="20.25" x14ac:dyDescent="0.3">
      <c r="A17" s="128"/>
      <c r="B17" s="127"/>
      <c r="C17" s="125"/>
      <c r="D17" s="125"/>
      <c r="E17" s="138"/>
      <c r="F17" s="430"/>
      <c r="G17" s="431"/>
      <c r="H17" s="431"/>
      <c r="I17" s="431"/>
      <c r="J17" s="431"/>
      <c r="K17" s="432"/>
      <c r="L17" s="128"/>
      <c r="M17" s="127"/>
      <c r="N17" s="126"/>
      <c r="O17" s="126"/>
      <c r="P17" s="133"/>
    </row>
    <row r="18" spans="1:16" ht="20.25" x14ac:dyDescent="0.3">
      <c r="A18" s="140"/>
      <c r="B18" s="127"/>
      <c r="C18" s="125"/>
      <c r="D18" s="125"/>
      <c r="E18" s="138"/>
      <c r="F18" s="430"/>
      <c r="G18" s="431"/>
      <c r="H18" s="431"/>
      <c r="I18" s="431"/>
      <c r="J18" s="431"/>
      <c r="K18" s="432"/>
      <c r="L18" s="128"/>
      <c r="M18" s="127"/>
      <c r="N18" s="126"/>
      <c r="O18" s="126"/>
      <c r="P18" s="133"/>
    </row>
    <row r="19" spans="1:16" ht="20.25" x14ac:dyDescent="0.3">
      <c r="A19" s="128"/>
      <c r="B19" s="127"/>
      <c r="C19" s="125"/>
      <c r="D19" s="125"/>
      <c r="E19" s="138"/>
      <c r="F19" s="430"/>
      <c r="G19" s="431"/>
      <c r="H19" s="431"/>
      <c r="I19" s="431"/>
      <c r="J19" s="431"/>
      <c r="K19" s="432"/>
      <c r="L19" s="128"/>
      <c r="M19" s="127"/>
      <c r="N19" s="125"/>
      <c r="O19" s="125"/>
      <c r="P19" s="133"/>
    </row>
    <row r="20" spans="1:16" ht="20.25" x14ac:dyDescent="0.3">
      <c r="A20" s="140"/>
      <c r="B20" s="127"/>
      <c r="C20" s="126"/>
      <c r="D20" s="126"/>
      <c r="E20" s="138"/>
      <c r="F20" s="430"/>
      <c r="G20" s="431"/>
      <c r="H20" s="431"/>
      <c r="I20" s="431"/>
      <c r="J20" s="431"/>
      <c r="K20" s="432"/>
      <c r="L20" s="128"/>
      <c r="M20" s="127"/>
      <c r="N20" s="125"/>
      <c r="O20" s="125"/>
      <c r="P20" s="133"/>
    </row>
    <row r="21" spans="1:16" ht="20.25" x14ac:dyDescent="0.3">
      <c r="A21" s="128"/>
      <c r="B21" s="127"/>
      <c r="C21" s="125"/>
      <c r="D21" s="125"/>
      <c r="E21" s="138"/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1" thickBot="1" x14ac:dyDescent="0.35">
      <c r="A22" s="134"/>
      <c r="B22" s="135"/>
      <c r="C22" s="136"/>
      <c r="D22" s="136"/>
      <c r="E22" s="139"/>
      <c r="F22" s="433"/>
      <c r="G22" s="434"/>
      <c r="H22" s="434"/>
      <c r="I22" s="434"/>
      <c r="J22" s="434"/>
      <c r="K22" s="435"/>
      <c r="L22" s="134"/>
      <c r="M22" s="135"/>
      <c r="N22" s="136"/>
      <c r="O22" s="136"/>
      <c r="P22" s="141"/>
    </row>
  </sheetData>
  <sortState ref="A4:E13">
    <sortCondition descending="1" ref="E4:E13"/>
    <sortCondition descending="1" ref="D4:D13"/>
    <sortCondition descending="1" ref="C4:C13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3"/>
  <sheetViews>
    <sheetView zoomScale="75" zoomScaleNormal="75" workbookViewId="0">
      <selection activeCell="L34" sqref="L34"/>
    </sheetView>
  </sheetViews>
  <sheetFormatPr defaultColWidth="8.85546875" defaultRowHeight="15" x14ac:dyDescent="0.25"/>
  <cols>
    <col min="1" max="1" width="31.140625" style="122" customWidth="1"/>
    <col min="2" max="2" width="24.85546875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223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223</v>
      </c>
      <c r="M2" s="437"/>
      <c r="N2" s="437"/>
      <c r="O2" s="437"/>
      <c r="P2" s="454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207" t="s">
        <v>8</v>
      </c>
      <c r="B4" s="197" t="s">
        <v>195</v>
      </c>
      <c r="C4" s="208">
        <v>1</v>
      </c>
      <c r="D4" s="208">
        <v>1</v>
      </c>
      <c r="E4" s="199">
        <f>D4/C4*100</f>
        <v>100</v>
      </c>
      <c r="F4" s="430"/>
      <c r="G4" s="431"/>
      <c r="H4" s="431"/>
      <c r="I4" s="431"/>
      <c r="J4" s="431"/>
      <c r="K4" s="432"/>
      <c r="L4" s="196" t="s">
        <v>3</v>
      </c>
      <c r="M4" s="197" t="s">
        <v>194</v>
      </c>
      <c r="N4" s="208">
        <v>3</v>
      </c>
      <c r="O4" s="208">
        <v>3</v>
      </c>
      <c r="P4" s="206">
        <f>O4/N4*100</f>
        <v>100</v>
      </c>
    </row>
    <row r="5" spans="1:16" ht="20.25" x14ac:dyDescent="0.3">
      <c r="A5" s="207" t="s">
        <v>241</v>
      </c>
      <c r="B5" s="197" t="s">
        <v>195</v>
      </c>
      <c r="C5" s="198">
        <v>1</v>
      </c>
      <c r="D5" s="198">
        <v>1</v>
      </c>
      <c r="E5" s="199">
        <f>D5/C5*100</f>
        <v>100</v>
      </c>
      <c r="F5" s="430"/>
      <c r="G5" s="431"/>
      <c r="H5" s="431"/>
      <c r="I5" s="431"/>
      <c r="J5" s="431"/>
      <c r="K5" s="432"/>
      <c r="L5" s="207" t="s">
        <v>24</v>
      </c>
      <c r="M5" s="197" t="s">
        <v>195</v>
      </c>
      <c r="N5" s="208">
        <v>1</v>
      </c>
      <c r="O5" s="208">
        <v>1</v>
      </c>
      <c r="P5" s="206">
        <f>O5/N5*100</f>
        <v>100</v>
      </c>
    </row>
    <row r="6" spans="1:16" ht="20.25" x14ac:dyDescent="0.3">
      <c r="A6" s="207" t="s">
        <v>5</v>
      </c>
      <c r="B6" s="197" t="s">
        <v>194</v>
      </c>
      <c r="C6" s="198">
        <v>1</v>
      </c>
      <c r="D6" s="198">
        <v>1</v>
      </c>
      <c r="E6" s="199">
        <f>D6/C6*100</f>
        <v>100</v>
      </c>
      <c r="F6" s="430"/>
      <c r="G6" s="431"/>
      <c r="H6" s="431"/>
      <c r="I6" s="431"/>
      <c r="J6" s="431"/>
      <c r="K6" s="432"/>
      <c r="L6" s="207" t="s">
        <v>20</v>
      </c>
      <c r="M6" s="197" t="s">
        <v>195</v>
      </c>
      <c r="N6" s="208">
        <v>1</v>
      </c>
      <c r="O6" s="208">
        <v>1</v>
      </c>
      <c r="P6" s="206">
        <f>O6/N6*100</f>
        <v>100</v>
      </c>
    </row>
    <row r="7" spans="1:16" ht="20.25" x14ac:dyDescent="0.3">
      <c r="A7" s="207" t="s">
        <v>14</v>
      </c>
      <c r="B7" s="197" t="s">
        <v>194</v>
      </c>
      <c r="C7" s="198">
        <v>3</v>
      </c>
      <c r="D7" s="198">
        <v>2</v>
      </c>
      <c r="E7" s="199">
        <f>D7/C7*100</f>
        <v>66.666666666666657</v>
      </c>
      <c r="F7" s="430"/>
      <c r="G7" s="431"/>
      <c r="H7" s="431"/>
      <c r="I7" s="431"/>
      <c r="J7" s="431"/>
      <c r="K7" s="432"/>
      <c r="L7" s="207" t="s">
        <v>12</v>
      </c>
      <c r="M7" s="197" t="s">
        <v>194</v>
      </c>
      <c r="N7" s="198">
        <v>5</v>
      </c>
      <c r="O7" s="198">
        <v>3</v>
      </c>
      <c r="P7" s="206">
        <f>O7/N7*100</f>
        <v>60</v>
      </c>
    </row>
    <row r="8" spans="1:16" ht="20.25" x14ac:dyDescent="0.3">
      <c r="A8" s="207" t="s">
        <v>27</v>
      </c>
      <c r="B8" s="197" t="s">
        <v>181</v>
      </c>
      <c r="C8" s="198">
        <v>3</v>
      </c>
      <c r="D8" s="198">
        <v>2</v>
      </c>
      <c r="E8" s="199">
        <f>D8/C8*100</f>
        <v>66.666666666666657</v>
      </c>
      <c r="F8" s="430"/>
      <c r="G8" s="431"/>
      <c r="H8" s="431"/>
      <c r="I8" s="431"/>
      <c r="J8" s="431"/>
      <c r="K8" s="432"/>
      <c r="L8" s="207" t="s">
        <v>4</v>
      </c>
      <c r="M8" s="197" t="s">
        <v>194</v>
      </c>
      <c r="N8" s="198">
        <v>5</v>
      </c>
      <c r="O8" s="198">
        <v>3</v>
      </c>
      <c r="P8" s="206">
        <f>O8/N8*100</f>
        <v>60</v>
      </c>
    </row>
    <row r="9" spans="1:16" ht="20.25" x14ac:dyDescent="0.3">
      <c r="A9" s="207" t="s">
        <v>24</v>
      </c>
      <c r="B9" s="197" t="s">
        <v>195</v>
      </c>
      <c r="C9" s="208">
        <v>13</v>
      </c>
      <c r="D9" s="208">
        <v>8</v>
      </c>
      <c r="E9" s="199">
        <f>D9/C9*100</f>
        <v>61.53846153846154</v>
      </c>
      <c r="F9" s="430"/>
      <c r="G9" s="431"/>
      <c r="H9" s="431"/>
      <c r="I9" s="431"/>
      <c r="J9" s="431"/>
      <c r="K9" s="432"/>
      <c r="L9" s="128" t="s">
        <v>27</v>
      </c>
      <c r="M9" s="127" t="s">
        <v>181</v>
      </c>
      <c r="N9" s="126">
        <v>2</v>
      </c>
      <c r="O9" s="126">
        <v>1</v>
      </c>
      <c r="P9" s="133">
        <f>O9/N9*100</f>
        <v>50</v>
      </c>
    </row>
    <row r="10" spans="1:16" ht="20.25" x14ac:dyDescent="0.3">
      <c r="A10" s="207" t="s">
        <v>7</v>
      </c>
      <c r="B10" s="197" t="s">
        <v>194</v>
      </c>
      <c r="C10" s="198">
        <v>7</v>
      </c>
      <c r="D10" s="198">
        <v>4</v>
      </c>
      <c r="E10" s="199">
        <f>D10/C10*100</f>
        <v>57.142857142857139</v>
      </c>
      <c r="F10" s="430"/>
      <c r="G10" s="431"/>
      <c r="H10" s="431"/>
      <c r="I10" s="431"/>
      <c r="J10" s="431"/>
      <c r="K10" s="432"/>
      <c r="L10" s="128" t="s">
        <v>5</v>
      </c>
      <c r="M10" s="127" t="s">
        <v>194</v>
      </c>
      <c r="N10" s="126">
        <v>2</v>
      </c>
      <c r="O10" s="126">
        <v>1</v>
      </c>
      <c r="P10" s="133">
        <f>O10/N10*100</f>
        <v>50</v>
      </c>
    </row>
    <row r="11" spans="1:16" ht="20.25" x14ac:dyDescent="0.3">
      <c r="A11" s="128" t="s">
        <v>271</v>
      </c>
      <c r="B11" s="127" t="s">
        <v>285</v>
      </c>
      <c r="C11" s="126">
        <v>6</v>
      </c>
      <c r="D11" s="126">
        <v>3</v>
      </c>
      <c r="E11" s="138">
        <f>D11/C11*100</f>
        <v>50</v>
      </c>
      <c r="F11" s="430"/>
      <c r="G11" s="431"/>
      <c r="H11" s="431"/>
      <c r="I11" s="431"/>
      <c r="J11" s="431"/>
      <c r="K11" s="432"/>
      <c r="L11" s="209" t="s">
        <v>11</v>
      </c>
      <c r="M11" s="210" t="s">
        <v>194</v>
      </c>
      <c r="N11" s="213">
        <v>5</v>
      </c>
      <c r="O11" s="213">
        <v>2</v>
      </c>
      <c r="P11" s="214">
        <f>O11/N11*100</f>
        <v>40</v>
      </c>
    </row>
    <row r="12" spans="1:16" ht="20.25" x14ac:dyDescent="0.3">
      <c r="A12" s="128" t="s">
        <v>6</v>
      </c>
      <c r="B12" s="127" t="s">
        <v>194</v>
      </c>
      <c r="C12" s="125">
        <v>6</v>
      </c>
      <c r="D12" s="125">
        <v>3</v>
      </c>
      <c r="E12" s="138">
        <f>D12/C12*100</f>
        <v>50</v>
      </c>
      <c r="F12" s="430"/>
      <c r="G12" s="431"/>
      <c r="H12" s="431"/>
      <c r="I12" s="431"/>
      <c r="J12" s="431"/>
      <c r="K12" s="432"/>
      <c r="L12" s="209" t="s">
        <v>6</v>
      </c>
      <c r="M12" s="210" t="s">
        <v>194</v>
      </c>
      <c r="N12" s="213">
        <v>8</v>
      </c>
      <c r="O12" s="213">
        <v>3</v>
      </c>
      <c r="P12" s="214">
        <f>O12/N12*100</f>
        <v>37.5</v>
      </c>
    </row>
    <row r="13" spans="1:16" ht="20.25" x14ac:dyDescent="0.3">
      <c r="A13" s="128" t="s">
        <v>3</v>
      </c>
      <c r="B13" s="127" t="s">
        <v>194</v>
      </c>
      <c r="C13" s="125">
        <v>6</v>
      </c>
      <c r="D13" s="125">
        <v>3</v>
      </c>
      <c r="E13" s="138">
        <f>D13/C13*100</f>
        <v>50</v>
      </c>
      <c r="F13" s="430"/>
      <c r="G13" s="431"/>
      <c r="H13" s="431"/>
      <c r="I13" s="431"/>
      <c r="J13" s="431"/>
      <c r="K13" s="432"/>
      <c r="L13" s="209" t="s">
        <v>7</v>
      </c>
      <c r="M13" s="210" t="s">
        <v>194</v>
      </c>
      <c r="N13" s="211">
        <v>8</v>
      </c>
      <c r="O13" s="211">
        <v>2</v>
      </c>
      <c r="P13" s="214">
        <f>O13/N13*100</f>
        <v>25</v>
      </c>
    </row>
    <row r="14" spans="1:16" ht="20.25" x14ac:dyDescent="0.3">
      <c r="A14" s="128" t="s">
        <v>148</v>
      </c>
      <c r="B14" s="127" t="s">
        <v>195</v>
      </c>
      <c r="C14" s="125">
        <v>2</v>
      </c>
      <c r="D14" s="125">
        <v>1</v>
      </c>
      <c r="E14" s="138">
        <f>D14/C14*100</f>
        <v>50</v>
      </c>
      <c r="F14" s="430"/>
      <c r="G14" s="431"/>
      <c r="H14" s="431"/>
      <c r="I14" s="431"/>
      <c r="J14" s="431"/>
      <c r="K14" s="432"/>
      <c r="L14" s="209" t="s">
        <v>148</v>
      </c>
      <c r="M14" s="210" t="s">
        <v>195</v>
      </c>
      <c r="N14" s="211">
        <v>5</v>
      </c>
      <c r="O14" s="211">
        <v>1</v>
      </c>
      <c r="P14" s="214">
        <f>O14/N14*100</f>
        <v>20</v>
      </c>
    </row>
    <row r="15" spans="1:16" ht="20.25" x14ac:dyDescent="0.3">
      <c r="A15" s="209" t="s">
        <v>12</v>
      </c>
      <c r="B15" s="210" t="s">
        <v>194</v>
      </c>
      <c r="C15" s="211">
        <v>9</v>
      </c>
      <c r="D15" s="211">
        <v>3</v>
      </c>
      <c r="E15" s="212">
        <f>D15/C15*100</f>
        <v>33.333333333333329</v>
      </c>
      <c r="F15" s="430"/>
      <c r="G15" s="431"/>
      <c r="H15" s="431"/>
      <c r="I15" s="431"/>
      <c r="J15" s="431"/>
      <c r="K15" s="432"/>
      <c r="L15" s="209" t="s">
        <v>15</v>
      </c>
      <c r="M15" s="210" t="s">
        <v>194</v>
      </c>
      <c r="N15" s="213">
        <v>1</v>
      </c>
      <c r="O15" s="213">
        <v>0</v>
      </c>
      <c r="P15" s="214">
        <f>O15/N15*100</f>
        <v>0</v>
      </c>
    </row>
    <row r="16" spans="1:16" ht="20.25" x14ac:dyDescent="0.3">
      <c r="A16" s="209" t="s">
        <v>11</v>
      </c>
      <c r="B16" s="210" t="s">
        <v>194</v>
      </c>
      <c r="C16" s="211">
        <v>10</v>
      </c>
      <c r="D16" s="211">
        <v>2</v>
      </c>
      <c r="E16" s="212">
        <f>D16/C16*100</f>
        <v>20</v>
      </c>
      <c r="F16" s="430"/>
      <c r="G16" s="431"/>
      <c r="H16" s="431"/>
      <c r="I16" s="431"/>
      <c r="J16" s="431"/>
      <c r="K16" s="432"/>
      <c r="L16" s="209" t="s">
        <v>8</v>
      </c>
      <c r="M16" s="210" t="s">
        <v>195</v>
      </c>
      <c r="N16" s="213">
        <v>1</v>
      </c>
      <c r="O16" s="213">
        <v>0</v>
      </c>
      <c r="P16" s="214">
        <f>O16/N16*100</f>
        <v>0</v>
      </c>
    </row>
    <row r="17" spans="1:16" ht="20.25" x14ac:dyDescent="0.3">
      <c r="A17" s="209" t="s">
        <v>4</v>
      </c>
      <c r="B17" s="210" t="s">
        <v>194</v>
      </c>
      <c r="C17" s="213">
        <v>5</v>
      </c>
      <c r="D17" s="213">
        <v>0</v>
      </c>
      <c r="E17" s="212">
        <f>D17/C17*100</f>
        <v>0</v>
      </c>
      <c r="F17" s="430"/>
      <c r="G17" s="431"/>
      <c r="H17" s="431"/>
      <c r="I17" s="431"/>
      <c r="J17" s="431"/>
      <c r="K17" s="432"/>
      <c r="L17" s="209" t="s">
        <v>271</v>
      </c>
      <c r="M17" s="210" t="s">
        <v>285</v>
      </c>
      <c r="N17" s="211">
        <v>1</v>
      </c>
      <c r="O17" s="211">
        <v>0</v>
      </c>
      <c r="P17" s="214">
        <f>O17/N17*100</f>
        <v>0</v>
      </c>
    </row>
    <row r="18" spans="1:16" ht="20.25" x14ac:dyDescent="0.3">
      <c r="A18" s="209" t="s">
        <v>9</v>
      </c>
      <c r="B18" s="210" t="s">
        <v>194</v>
      </c>
      <c r="C18" s="213">
        <v>2</v>
      </c>
      <c r="D18" s="213">
        <v>0</v>
      </c>
      <c r="E18" s="212">
        <f>D18/C18*100</f>
        <v>0</v>
      </c>
      <c r="F18" s="430"/>
      <c r="G18" s="431"/>
      <c r="H18" s="431"/>
      <c r="I18" s="431"/>
      <c r="J18" s="431"/>
      <c r="K18" s="432"/>
      <c r="L18" s="209" t="s">
        <v>9</v>
      </c>
      <c r="M18" s="210" t="s">
        <v>194</v>
      </c>
      <c r="N18" s="211">
        <v>1</v>
      </c>
      <c r="O18" s="211">
        <v>0</v>
      </c>
      <c r="P18" s="214">
        <f>O18/N18*100</f>
        <v>0</v>
      </c>
    </row>
    <row r="19" spans="1:16" ht="20.25" x14ac:dyDescent="0.3">
      <c r="A19" s="209" t="s">
        <v>292</v>
      </c>
      <c r="B19" s="210" t="s">
        <v>297</v>
      </c>
      <c r="C19" s="213">
        <v>2</v>
      </c>
      <c r="D19" s="213">
        <v>0</v>
      </c>
      <c r="E19" s="212">
        <f>D19/C19*100</f>
        <v>0</v>
      </c>
      <c r="F19" s="430"/>
      <c r="G19" s="431"/>
      <c r="H19" s="431"/>
      <c r="I19" s="431"/>
      <c r="J19" s="431"/>
      <c r="K19" s="432"/>
      <c r="L19" s="128"/>
      <c r="M19" s="127"/>
      <c r="N19" s="125"/>
      <c r="O19" s="125"/>
      <c r="P19" s="133"/>
    </row>
    <row r="20" spans="1:16" ht="20.25" x14ac:dyDescent="0.3">
      <c r="A20" s="209" t="s">
        <v>20</v>
      </c>
      <c r="B20" s="210" t="s">
        <v>195</v>
      </c>
      <c r="C20" s="213">
        <v>1</v>
      </c>
      <c r="D20" s="213">
        <v>0</v>
      </c>
      <c r="E20" s="212">
        <f>D20/C20*100</f>
        <v>0</v>
      </c>
      <c r="F20" s="430"/>
      <c r="G20" s="431"/>
      <c r="H20" s="431"/>
      <c r="I20" s="431"/>
      <c r="J20" s="431"/>
      <c r="K20" s="432"/>
      <c r="L20" s="128"/>
      <c r="M20" s="127"/>
      <c r="N20" s="125"/>
      <c r="O20" s="125"/>
      <c r="P20" s="133"/>
    </row>
    <row r="21" spans="1:16" ht="20.25" x14ac:dyDescent="0.3">
      <c r="A21" s="209" t="s">
        <v>15</v>
      </c>
      <c r="B21" s="210" t="s">
        <v>194</v>
      </c>
      <c r="C21" s="213">
        <v>1</v>
      </c>
      <c r="D21" s="213">
        <v>0</v>
      </c>
      <c r="E21" s="212">
        <f>D21/C21*100</f>
        <v>0</v>
      </c>
      <c r="F21" s="430"/>
      <c r="G21" s="431"/>
      <c r="H21" s="431"/>
      <c r="I21" s="431"/>
      <c r="J21" s="431"/>
      <c r="K21" s="432"/>
      <c r="L21" s="128"/>
      <c r="M21" s="127"/>
      <c r="N21" s="125"/>
      <c r="O21" s="125"/>
      <c r="P21" s="133"/>
    </row>
    <row r="22" spans="1:16" ht="20.25" x14ac:dyDescent="0.3">
      <c r="A22" s="209" t="s">
        <v>21</v>
      </c>
      <c r="B22" s="210" t="s">
        <v>180</v>
      </c>
      <c r="C22" s="331">
        <v>1</v>
      </c>
      <c r="D22" s="331">
        <v>0</v>
      </c>
      <c r="E22" s="332">
        <f>D22/C22*100</f>
        <v>0</v>
      </c>
      <c r="F22" s="430"/>
      <c r="G22" s="431"/>
      <c r="H22" s="431"/>
      <c r="I22" s="431"/>
      <c r="J22" s="431"/>
      <c r="K22" s="432"/>
      <c r="L22" s="333"/>
      <c r="M22" s="334"/>
      <c r="N22" s="335"/>
      <c r="O22" s="335"/>
      <c r="P22" s="336"/>
    </row>
    <row r="23" spans="1:16" ht="21" thickBot="1" x14ac:dyDescent="0.35">
      <c r="A23" s="325" t="s">
        <v>16</v>
      </c>
      <c r="B23" s="326" t="s">
        <v>194</v>
      </c>
      <c r="C23" s="327">
        <v>1</v>
      </c>
      <c r="D23" s="327">
        <v>0</v>
      </c>
      <c r="E23" s="328">
        <f>D23/C23*100</f>
        <v>0</v>
      </c>
      <c r="F23" s="433"/>
      <c r="G23" s="434"/>
      <c r="H23" s="434"/>
      <c r="I23" s="434"/>
      <c r="J23" s="434"/>
      <c r="K23" s="435"/>
      <c r="L23" s="134"/>
      <c r="M23" s="135"/>
      <c r="N23" s="136"/>
      <c r="O23" s="136"/>
      <c r="P23" s="141"/>
    </row>
  </sheetData>
  <sortState ref="L4:P18">
    <sortCondition descending="1" ref="P4:P18"/>
    <sortCondition descending="1" ref="O4:O18"/>
    <sortCondition descending="1" ref="N4:N18"/>
  </sortState>
  <mergeCells count="5">
    <mergeCell ref="A1:E1"/>
    <mergeCell ref="F1:K23"/>
    <mergeCell ref="L1:P1"/>
    <mergeCell ref="A2:E2"/>
    <mergeCell ref="L2:P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2"/>
  <sheetViews>
    <sheetView zoomScale="75" zoomScaleNormal="75" workbookViewId="0">
      <selection activeCell="M29" sqref="M29"/>
    </sheetView>
  </sheetViews>
  <sheetFormatPr defaultColWidth="8.85546875" defaultRowHeight="15" x14ac:dyDescent="0.25"/>
  <cols>
    <col min="1" max="1" width="31.140625" style="122" customWidth="1"/>
    <col min="2" max="2" width="23" style="122" customWidth="1"/>
    <col min="3" max="4" width="8.85546875" style="122"/>
    <col min="5" max="5" width="16.5703125" style="122" customWidth="1"/>
    <col min="6" max="11" width="8.85546875" style="122"/>
    <col min="12" max="12" width="31.5703125" style="122" customWidth="1"/>
    <col min="13" max="13" width="23.85546875" style="122" customWidth="1"/>
    <col min="14" max="15" width="8.85546875" style="122"/>
    <col min="16" max="16" width="16.7109375" style="122" customWidth="1"/>
    <col min="17" max="16384" width="8.85546875" style="122"/>
  </cols>
  <sheetData>
    <row r="1" spans="1:16" ht="33.75" x14ac:dyDescent="0.5">
      <c r="A1" s="424" t="s">
        <v>144</v>
      </c>
      <c r="B1" s="425"/>
      <c r="C1" s="425"/>
      <c r="D1" s="425"/>
      <c r="E1" s="450"/>
      <c r="F1" s="427"/>
      <c r="G1" s="428"/>
      <c r="H1" s="428"/>
      <c r="I1" s="428"/>
      <c r="J1" s="428"/>
      <c r="K1" s="429"/>
      <c r="L1" s="424" t="s">
        <v>144</v>
      </c>
      <c r="M1" s="425"/>
      <c r="N1" s="425"/>
      <c r="O1" s="425"/>
      <c r="P1" s="450"/>
    </row>
    <row r="2" spans="1:16" ht="26.25" x14ac:dyDescent="0.4">
      <c r="A2" s="436" t="s">
        <v>222</v>
      </c>
      <c r="B2" s="437"/>
      <c r="C2" s="437"/>
      <c r="D2" s="437"/>
      <c r="E2" s="438"/>
      <c r="F2" s="430"/>
      <c r="G2" s="431"/>
      <c r="H2" s="431"/>
      <c r="I2" s="431"/>
      <c r="J2" s="431"/>
      <c r="K2" s="432"/>
      <c r="L2" s="436" t="s">
        <v>222</v>
      </c>
      <c r="M2" s="437"/>
      <c r="N2" s="437"/>
      <c r="O2" s="437"/>
      <c r="P2" s="438"/>
    </row>
    <row r="3" spans="1:16" ht="23.25" x14ac:dyDescent="0.35">
      <c r="A3" s="130" t="s">
        <v>140</v>
      </c>
      <c r="B3" s="131" t="s">
        <v>54</v>
      </c>
      <c r="C3" s="132" t="s">
        <v>141</v>
      </c>
      <c r="D3" s="132" t="s">
        <v>142</v>
      </c>
      <c r="E3" s="137" t="s">
        <v>52</v>
      </c>
      <c r="F3" s="430"/>
      <c r="G3" s="431"/>
      <c r="H3" s="431"/>
      <c r="I3" s="431"/>
      <c r="J3" s="431"/>
      <c r="K3" s="432"/>
      <c r="L3" s="194" t="s">
        <v>143</v>
      </c>
      <c r="M3" s="124" t="s">
        <v>54</v>
      </c>
      <c r="N3" s="123" t="s">
        <v>141</v>
      </c>
      <c r="O3" s="123" t="s">
        <v>142</v>
      </c>
      <c r="P3" s="129" t="s">
        <v>52</v>
      </c>
    </row>
    <row r="4" spans="1:16" ht="20.25" x14ac:dyDescent="0.3">
      <c r="A4" s="196" t="s">
        <v>14</v>
      </c>
      <c r="B4" s="197" t="s">
        <v>194</v>
      </c>
      <c r="C4" s="198">
        <v>2</v>
      </c>
      <c r="D4" s="198">
        <v>2</v>
      </c>
      <c r="E4" s="199">
        <f t="shared" ref="E4:E20" si="0">D4/C4*100</f>
        <v>100</v>
      </c>
      <c r="F4" s="430"/>
      <c r="G4" s="431"/>
      <c r="H4" s="431"/>
      <c r="I4" s="431"/>
      <c r="J4" s="431"/>
      <c r="K4" s="432"/>
      <c r="L4" s="196" t="s">
        <v>203</v>
      </c>
      <c r="M4" s="197" t="s">
        <v>194</v>
      </c>
      <c r="N4" s="208">
        <v>1</v>
      </c>
      <c r="O4" s="208">
        <v>1</v>
      </c>
      <c r="P4" s="206">
        <f t="shared" ref="P4:P21" si="1">O4/N4*100</f>
        <v>100</v>
      </c>
    </row>
    <row r="5" spans="1:16" ht="20.25" x14ac:dyDescent="0.3">
      <c r="A5" s="196" t="s">
        <v>202</v>
      </c>
      <c r="B5" s="197" t="s">
        <v>212</v>
      </c>
      <c r="C5" s="198">
        <v>1</v>
      </c>
      <c r="D5" s="198">
        <v>1</v>
      </c>
      <c r="E5" s="199">
        <f t="shared" si="0"/>
        <v>100</v>
      </c>
      <c r="F5" s="430"/>
      <c r="G5" s="431"/>
      <c r="H5" s="431"/>
      <c r="I5" s="431"/>
      <c r="J5" s="431"/>
      <c r="K5" s="432"/>
      <c r="L5" s="196" t="s">
        <v>3</v>
      </c>
      <c r="M5" s="197" t="s">
        <v>194</v>
      </c>
      <c r="N5" s="208">
        <v>1</v>
      </c>
      <c r="O5" s="208">
        <v>1</v>
      </c>
      <c r="P5" s="206">
        <f t="shared" si="1"/>
        <v>100</v>
      </c>
    </row>
    <row r="6" spans="1:16" ht="20.25" x14ac:dyDescent="0.3">
      <c r="A6" s="207" t="s">
        <v>4</v>
      </c>
      <c r="B6" s="197" t="s">
        <v>194</v>
      </c>
      <c r="C6" s="198">
        <v>1</v>
      </c>
      <c r="D6" s="198">
        <v>1</v>
      </c>
      <c r="E6" s="199">
        <f t="shared" si="0"/>
        <v>100</v>
      </c>
      <c r="F6" s="430"/>
      <c r="G6" s="431"/>
      <c r="H6" s="431"/>
      <c r="I6" s="431"/>
      <c r="J6" s="431"/>
      <c r="K6" s="432"/>
      <c r="L6" s="207" t="s">
        <v>4</v>
      </c>
      <c r="M6" s="197" t="s">
        <v>194</v>
      </c>
      <c r="N6" s="198">
        <v>1</v>
      </c>
      <c r="O6" s="198">
        <v>1</v>
      </c>
      <c r="P6" s="206">
        <f t="shared" si="1"/>
        <v>100</v>
      </c>
    </row>
    <row r="7" spans="1:16" ht="20.25" x14ac:dyDescent="0.3">
      <c r="A7" s="207" t="s">
        <v>20</v>
      </c>
      <c r="B7" s="197" t="s">
        <v>195</v>
      </c>
      <c r="C7" s="208">
        <v>3</v>
      </c>
      <c r="D7" s="208">
        <v>2</v>
      </c>
      <c r="E7" s="199">
        <f t="shared" si="0"/>
        <v>66.666666666666657</v>
      </c>
      <c r="F7" s="430"/>
      <c r="G7" s="431"/>
      <c r="H7" s="431"/>
      <c r="I7" s="431"/>
      <c r="J7" s="431"/>
      <c r="K7" s="432"/>
      <c r="L7" s="207" t="s">
        <v>24</v>
      </c>
      <c r="M7" s="197" t="s">
        <v>195</v>
      </c>
      <c r="N7" s="198">
        <v>4</v>
      </c>
      <c r="O7" s="198">
        <v>3</v>
      </c>
      <c r="P7" s="206">
        <f t="shared" si="1"/>
        <v>75</v>
      </c>
    </row>
    <row r="8" spans="1:16" ht="20.25" x14ac:dyDescent="0.3">
      <c r="A8" s="207" t="s">
        <v>21</v>
      </c>
      <c r="B8" s="197" t="s">
        <v>180</v>
      </c>
      <c r="C8" s="208">
        <v>3</v>
      </c>
      <c r="D8" s="208">
        <v>2</v>
      </c>
      <c r="E8" s="199">
        <f t="shared" si="0"/>
        <v>66.666666666666657</v>
      </c>
      <c r="F8" s="430"/>
      <c r="G8" s="431"/>
      <c r="H8" s="431"/>
      <c r="I8" s="431"/>
      <c r="J8" s="431"/>
      <c r="K8" s="432"/>
      <c r="L8" s="128" t="s">
        <v>5</v>
      </c>
      <c r="M8" s="127" t="s">
        <v>194</v>
      </c>
      <c r="N8" s="126">
        <v>2</v>
      </c>
      <c r="O8" s="126">
        <v>1</v>
      </c>
      <c r="P8" s="133">
        <f t="shared" si="1"/>
        <v>50</v>
      </c>
    </row>
    <row r="9" spans="1:16" ht="20.25" x14ac:dyDescent="0.3">
      <c r="A9" s="207" t="s">
        <v>241</v>
      </c>
      <c r="B9" s="197" t="s">
        <v>195</v>
      </c>
      <c r="C9" s="208">
        <v>3</v>
      </c>
      <c r="D9" s="208">
        <v>2</v>
      </c>
      <c r="E9" s="199">
        <f t="shared" si="0"/>
        <v>66.666666666666657</v>
      </c>
      <c r="F9" s="430"/>
      <c r="G9" s="431"/>
      <c r="H9" s="431"/>
      <c r="I9" s="431"/>
      <c r="J9" s="431"/>
      <c r="K9" s="432"/>
      <c r="L9" s="128" t="s">
        <v>15</v>
      </c>
      <c r="M9" s="127" t="s">
        <v>194</v>
      </c>
      <c r="N9" s="125">
        <v>2</v>
      </c>
      <c r="O9" s="125">
        <v>1</v>
      </c>
      <c r="P9" s="133">
        <f t="shared" si="1"/>
        <v>50</v>
      </c>
    </row>
    <row r="10" spans="1:16" ht="20.25" x14ac:dyDescent="0.3">
      <c r="A10" s="128" t="s">
        <v>7</v>
      </c>
      <c r="B10" s="127" t="s">
        <v>194</v>
      </c>
      <c r="C10" s="125">
        <v>2</v>
      </c>
      <c r="D10" s="125">
        <v>1</v>
      </c>
      <c r="E10" s="138">
        <f t="shared" si="0"/>
        <v>50</v>
      </c>
      <c r="F10" s="430"/>
      <c r="G10" s="431"/>
      <c r="H10" s="431"/>
      <c r="I10" s="431"/>
      <c r="J10" s="431"/>
      <c r="K10" s="432"/>
      <c r="L10" s="128" t="s">
        <v>14</v>
      </c>
      <c r="M10" s="127" t="s">
        <v>194</v>
      </c>
      <c r="N10" s="126">
        <v>2</v>
      </c>
      <c r="O10" s="126">
        <v>1</v>
      </c>
      <c r="P10" s="133">
        <f t="shared" si="1"/>
        <v>50</v>
      </c>
    </row>
    <row r="11" spans="1:16" ht="20.25" x14ac:dyDescent="0.3">
      <c r="A11" s="128" t="s">
        <v>82</v>
      </c>
      <c r="B11" s="127" t="s">
        <v>195</v>
      </c>
      <c r="C11" s="125">
        <v>2</v>
      </c>
      <c r="D11" s="125">
        <v>1</v>
      </c>
      <c r="E11" s="138">
        <f t="shared" si="0"/>
        <v>50</v>
      </c>
      <c r="F11" s="430"/>
      <c r="G11" s="431"/>
      <c r="H11" s="431"/>
      <c r="I11" s="431"/>
      <c r="J11" s="431"/>
      <c r="K11" s="432"/>
      <c r="L11" s="128" t="s">
        <v>19</v>
      </c>
      <c r="M11" s="127" t="s">
        <v>157</v>
      </c>
      <c r="N11" s="126">
        <v>2</v>
      </c>
      <c r="O11" s="126">
        <v>1</v>
      </c>
      <c r="P11" s="133">
        <f t="shared" si="1"/>
        <v>50</v>
      </c>
    </row>
    <row r="12" spans="1:16" ht="20.25" x14ac:dyDescent="0.3">
      <c r="A12" s="209" t="s">
        <v>24</v>
      </c>
      <c r="B12" s="210" t="s">
        <v>195</v>
      </c>
      <c r="C12" s="213">
        <v>5</v>
      </c>
      <c r="D12" s="213">
        <v>2</v>
      </c>
      <c r="E12" s="212">
        <f t="shared" si="0"/>
        <v>40</v>
      </c>
      <c r="F12" s="430"/>
      <c r="G12" s="431"/>
      <c r="H12" s="431"/>
      <c r="I12" s="431"/>
      <c r="J12" s="431"/>
      <c r="K12" s="432"/>
      <c r="L12" s="128" t="s">
        <v>7</v>
      </c>
      <c r="M12" s="127" t="s">
        <v>194</v>
      </c>
      <c r="N12" s="125">
        <v>2</v>
      </c>
      <c r="O12" s="125">
        <v>1</v>
      </c>
      <c r="P12" s="133">
        <f t="shared" si="1"/>
        <v>50</v>
      </c>
    </row>
    <row r="13" spans="1:16" ht="20.25" x14ac:dyDescent="0.3">
      <c r="A13" s="209" t="s">
        <v>6</v>
      </c>
      <c r="B13" s="210" t="s">
        <v>194</v>
      </c>
      <c r="C13" s="211">
        <v>8</v>
      </c>
      <c r="D13" s="211">
        <v>3</v>
      </c>
      <c r="E13" s="212">
        <f t="shared" si="0"/>
        <v>37.5</v>
      </c>
      <c r="F13" s="430"/>
      <c r="G13" s="431"/>
      <c r="H13" s="431"/>
      <c r="I13" s="431"/>
      <c r="J13" s="431"/>
      <c r="K13" s="432"/>
      <c r="L13" s="128" t="s">
        <v>148</v>
      </c>
      <c r="M13" s="127" t="s">
        <v>195</v>
      </c>
      <c r="N13" s="126">
        <v>2</v>
      </c>
      <c r="O13" s="126">
        <v>1</v>
      </c>
      <c r="P13" s="133">
        <f t="shared" si="1"/>
        <v>50</v>
      </c>
    </row>
    <row r="14" spans="1:16" ht="20.25" x14ac:dyDescent="0.3">
      <c r="A14" s="209" t="s">
        <v>148</v>
      </c>
      <c r="B14" s="210" t="s">
        <v>195</v>
      </c>
      <c r="C14" s="213">
        <v>3</v>
      </c>
      <c r="D14" s="213">
        <v>1</v>
      </c>
      <c r="E14" s="212">
        <f t="shared" si="0"/>
        <v>33.333333333333329</v>
      </c>
      <c r="F14" s="430"/>
      <c r="G14" s="431"/>
      <c r="H14" s="431"/>
      <c r="I14" s="431"/>
      <c r="J14" s="431"/>
      <c r="K14" s="432"/>
      <c r="L14" s="209" t="s">
        <v>11</v>
      </c>
      <c r="M14" s="210" t="s">
        <v>194</v>
      </c>
      <c r="N14" s="213">
        <v>3</v>
      </c>
      <c r="O14" s="213">
        <v>1</v>
      </c>
      <c r="P14" s="214">
        <f t="shared" si="1"/>
        <v>33.333333333333329</v>
      </c>
    </row>
    <row r="15" spans="1:16" ht="20.25" x14ac:dyDescent="0.3">
      <c r="A15" s="209" t="s">
        <v>19</v>
      </c>
      <c r="B15" s="210" t="s">
        <v>157</v>
      </c>
      <c r="C15" s="213">
        <v>3</v>
      </c>
      <c r="D15" s="213">
        <v>1</v>
      </c>
      <c r="E15" s="212">
        <f t="shared" si="0"/>
        <v>33.333333333333329</v>
      </c>
      <c r="F15" s="430"/>
      <c r="G15" s="431"/>
      <c r="H15" s="431"/>
      <c r="I15" s="431"/>
      <c r="J15" s="431"/>
      <c r="K15" s="432"/>
      <c r="L15" s="209" t="s">
        <v>271</v>
      </c>
      <c r="M15" s="210" t="s">
        <v>285</v>
      </c>
      <c r="N15" s="213">
        <v>3</v>
      </c>
      <c r="O15" s="213">
        <v>0</v>
      </c>
      <c r="P15" s="214">
        <f t="shared" si="1"/>
        <v>0</v>
      </c>
    </row>
    <row r="16" spans="1:16" ht="20.25" x14ac:dyDescent="0.3">
      <c r="A16" s="209" t="s">
        <v>11</v>
      </c>
      <c r="B16" s="210" t="s">
        <v>194</v>
      </c>
      <c r="C16" s="211">
        <v>7</v>
      </c>
      <c r="D16" s="211">
        <v>2</v>
      </c>
      <c r="E16" s="212">
        <f t="shared" si="0"/>
        <v>28.571428571428569</v>
      </c>
      <c r="F16" s="430"/>
      <c r="G16" s="431"/>
      <c r="H16" s="431"/>
      <c r="I16" s="431"/>
      <c r="J16" s="431"/>
      <c r="K16" s="432"/>
      <c r="L16" s="209" t="s">
        <v>21</v>
      </c>
      <c r="M16" s="210" t="s">
        <v>180</v>
      </c>
      <c r="N16" s="213">
        <v>2</v>
      </c>
      <c r="O16" s="213">
        <v>0</v>
      </c>
      <c r="P16" s="214">
        <f t="shared" si="1"/>
        <v>0</v>
      </c>
    </row>
    <row r="17" spans="1:16" ht="20.25" x14ac:dyDescent="0.3">
      <c r="A17" s="209" t="s">
        <v>12</v>
      </c>
      <c r="B17" s="210" t="s">
        <v>194</v>
      </c>
      <c r="C17" s="213">
        <v>4</v>
      </c>
      <c r="D17" s="213">
        <v>1</v>
      </c>
      <c r="E17" s="212">
        <f t="shared" si="0"/>
        <v>25</v>
      </c>
      <c r="F17" s="430"/>
      <c r="G17" s="431"/>
      <c r="H17" s="431"/>
      <c r="I17" s="431"/>
      <c r="J17" s="431"/>
      <c r="K17" s="432"/>
      <c r="L17" s="209" t="s">
        <v>6</v>
      </c>
      <c r="M17" s="210" t="s">
        <v>194</v>
      </c>
      <c r="N17" s="213">
        <v>1</v>
      </c>
      <c r="O17" s="213">
        <v>0</v>
      </c>
      <c r="P17" s="214">
        <f t="shared" si="1"/>
        <v>0</v>
      </c>
    </row>
    <row r="18" spans="1:16" ht="20.25" x14ac:dyDescent="0.3">
      <c r="A18" s="215" t="s">
        <v>3</v>
      </c>
      <c r="B18" s="210" t="s">
        <v>194</v>
      </c>
      <c r="C18" s="213">
        <v>5</v>
      </c>
      <c r="D18" s="213">
        <v>0</v>
      </c>
      <c r="E18" s="212">
        <f t="shared" si="0"/>
        <v>0</v>
      </c>
      <c r="F18" s="430"/>
      <c r="G18" s="431"/>
      <c r="H18" s="431"/>
      <c r="I18" s="431"/>
      <c r="J18" s="431"/>
      <c r="K18" s="432"/>
      <c r="L18" s="209" t="s">
        <v>202</v>
      </c>
      <c r="M18" s="210" t="s">
        <v>212</v>
      </c>
      <c r="N18" s="211">
        <v>1</v>
      </c>
      <c r="O18" s="211">
        <v>0</v>
      </c>
      <c r="P18" s="214">
        <f t="shared" si="1"/>
        <v>0</v>
      </c>
    </row>
    <row r="19" spans="1:16" ht="20.25" x14ac:dyDescent="0.3">
      <c r="A19" s="209" t="s">
        <v>5</v>
      </c>
      <c r="B19" s="210" t="s">
        <v>194</v>
      </c>
      <c r="C19" s="213">
        <v>2</v>
      </c>
      <c r="D19" s="213">
        <v>0</v>
      </c>
      <c r="E19" s="212">
        <f t="shared" si="0"/>
        <v>0</v>
      </c>
      <c r="F19" s="430"/>
      <c r="G19" s="431"/>
      <c r="H19" s="431"/>
      <c r="I19" s="431"/>
      <c r="J19" s="431"/>
      <c r="K19" s="432"/>
      <c r="L19" s="209" t="s">
        <v>8</v>
      </c>
      <c r="M19" s="210" t="s">
        <v>195</v>
      </c>
      <c r="N19" s="211">
        <v>1</v>
      </c>
      <c r="O19" s="211">
        <v>0</v>
      </c>
      <c r="P19" s="214">
        <f t="shared" si="1"/>
        <v>0</v>
      </c>
    </row>
    <row r="20" spans="1:16" ht="20.25" x14ac:dyDescent="0.3">
      <c r="A20" s="209" t="s">
        <v>8</v>
      </c>
      <c r="B20" s="210" t="s">
        <v>195</v>
      </c>
      <c r="C20" s="213">
        <v>1</v>
      </c>
      <c r="D20" s="213">
        <v>0</v>
      </c>
      <c r="E20" s="212">
        <f t="shared" si="0"/>
        <v>0</v>
      </c>
      <c r="F20" s="430"/>
      <c r="G20" s="431"/>
      <c r="H20" s="431"/>
      <c r="I20" s="431"/>
      <c r="J20" s="431"/>
      <c r="K20" s="432"/>
      <c r="L20" s="209" t="s">
        <v>12</v>
      </c>
      <c r="M20" s="210" t="s">
        <v>194</v>
      </c>
      <c r="N20" s="213">
        <v>1</v>
      </c>
      <c r="O20" s="213">
        <v>0</v>
      </c>
      <c r="P20" s="214">
        <f t="shared" si="1"/>
        <v>0</v>
      </c>
    </row>
    <row r="21" spans="1:16" ht="20.25" x14ac:dyDescent="0.3">
      <c r="A21" s="128"/>
      <c r="B21" s="127"/>
      <c r="C21" s="125"/>
      <c r="D21" s="125"/>
      <c r="E21" s="138"/>
      <c r="F21" s="430"/>
      <c r="G21" s="431"/>
      <c r="H21" s="431"/>
      <c r="I21" s="431"/>
      <c r="J21" s="431"/>
      <c r="K21" s="432"/>
      <c r="L21" s="209" t="s">
        <v>241</v>
      </c>
      <c r="M21" s="210" t="s">
        <v>195</v>
      </c>
      <c r="N21" s="213">
        <v>1</v>
      </c>
      <c r="O21" s="213">
        <v>0</v>
      </c>
      <c r="P21" s="214">
        <f t="shared" si="1"/>
        <v>0</v>
      </c>
    </row>
    <row r="22" spans="1:16" ht="21" thickBot="1" x14ac:dyDescent="0.35">
      <c r="A22" s="134"/>
      <c r="B22" s="135"/>
      <c r="C22" s="136"/>
      <c r="D22" s="136"/>
      <c r="E22" s="139"/>
      <c r="F22" s="433"/>
      <c r="G22" s="434"/>
      <c r="H22" s="434"/>
      <c r="I22" s="434"/>
      <c r="J22" s="434"/>
      <c r="K22" s="435"/>
      <c r="L22" s="134"/>
      <c r="M22" s="135"/>
      <c r="N22" s="136"/>
      <c r="O22" s="136"/>
      <c r="P22" s="141"/>
    </row>
  </sheetData>
  <sortState ref="A4:E20">
    <sortCondition descending="1" ref="E4:E20"/>
    <sortCondition descending="1" ref="D4:D20"/>
    <sortCondition descending="1" ref="C4:C20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"/>
  <sheetViews>
    <sheetView zoomScale="75" zoomScaleNormal="75" workbookViewId="0">
      <selection activeCell="A2" sqref="A2:H2"/>
    </sheetView>
  </sheetViews>
  <sheetFormatPr defaultRowHeight="15" x14ac:dyDescent="0.25"/>
  <cols>
    <col min="2" max="2" width="35.5703125" customWidth="1"/>
    <col min="3" max="3" width="26" customWidth="1"/>
    <col min="4" max="7" width="10.7109375" customWidth="1"/>
    <col min="8" max="8" width="13.42578125" customWidth="1"/>
  </cols>
  <sheetData>
    <row r="1" spans="1:15" s="122" customFormat="1" ht="33.75" x14ac:dyDescent="0.5">
      <c r="A1" s="424" t="s">
        <v>62</v>
      </c>
      <c r="B1" s="425"/>
      <c r="C1" s="425"/>
      <c r="D1" s="425"/>
      <c r="E1" s="425"/>
      <c r="F1" s="425"/>
      <c r="G1" s="425"/>
      <c r="H1" s="426"/>
      <c r="I1" s="427"/>
      <c r="J1" s="428"/>
      <c r="K1" s="428"/>
      <c r="L1" s="428"/>
      <c r="M1" s="429"/>
      <c r="N1" s="26"/>
      <c r="O1" s="26"/>
    </row>
    <row r="2" spans="1:15" s="122" customFormat="1" ht="26.25" x14ac:dyDescent="0.4">
      <c r="A2" s="436" t="s">
        <v>182</v>
      </c>
      <c r="B2" s="437"/>
      <c r="C2" s="437"/>
      <c r="D2" s="437"/>
      <c r="E2" s="437"/>
      <c r="F2" s="437"/>
      <c r="G2" s="437"/>
      <c r="H2" s="438"/>
      <c r="I2" s="430"/>
      <c r="J2" s="431"/>
      <c r="K2" s="431"/>
      <c r="L2" s="431"/>
      <c r="M2" s="432"/>
      <c r="N2" s="26"/>
      <c r="O2" s="26"/>
    </row>
    <row r="3" spans="1:15" s="122" customFormat="1" x14ac:dyDescent="0.25">
      <c r="A3" s="27"/>
      <c r="B3" s="28"/>
      <c r="C3" s="28"/>
      <c r="D3" s="29"/>
      <c r="E3" s="28"/>
      <c r="F3" s="30"/>
      <c r="G3" s="30"/>
      <c r="H3" s="171" t="s">
        <v>52</v>
      </c>
      <c r="I3" s="430"/>
      <c r="J3" s="431"/>
      <c r="K3" s="431"/>
      <c r="L3" s="431"/>
      <c r="M3" s="432"/>
      <c r="N3" s="26"/>
      <c r="O3" s="26"/>
    </row>
    <row r="4" spans="1:15" s="122" customFormat="1" x14ac:dyDescent="0.25">
      <c r="A4" s="31" t="s">
        <v>53</v>
      </c>
      <c r="B4" s="115" t="s">
        <v>161</v>
      </c>
      <c r="C4" s="115" t="s">
        <v>54</v>
      </c>
      <c r="D4" s="115" t="s">
        <v>64</v>
      </c>
      <c r="E4" s="115" t="s">
        <v>56</v>
      </c>
      <c r="F4" s="115" t="s">
        <v>57</v>
      </c>
      <c r="G4" s="115" t="s">
        <v>58</v>
      </c>
      <c r="H4" s="171" t="s">
        <v>59</v>
      </c>
      <c r="I4" s="430"/>
      <c r="J4" s="431"/>
      <c r="K4" s="431"/>
      <c r="L4" s="431"/>
      <c r="M4" s="432"/>
      <c r="N4" s="26"/>
      <c r="O4" s="26"/>
    </row>
    <row r="5" spans="1:15" s="122" customFormat="1" ht="23.25" x14ac:dyDescent="0.35">
      <c r="A5" s="75">
        <v>1</v>
      </c>
      <c r="B5" s="157" t="s">
        <v>12</v>
      </c>
      <c r="C5" s="53" t="s">
        <v>156</v>
      </c>
      <c r="D5" s="38">
        <v>2</v>
      </c>
      <c r="E5" s="64">
        <v>8</v>
      </c>
      <c r="F5" s="64">
        <v>7</v>
      </c>
      <c r="G5" s="64">
        <v>34</v>
      </c>
      <c r="H5" s="172">
        <f t="shared" ref="H5:H17" si="0">F5/E5*100</f>
        <v>87.5</v>
      </c>
      <c r="I5" s="430"/>
      <c r="J5" s="431"/>
      <c r="K5" s="431"/>
      <c r="L5" s="431"/>
      <c r="M5" s="432"/>
      <c r="N5" s="26"/>
      <c r="O5" s="26"/>
    </row>
    <row r="6" spans="1:15" s="122" customFormat="1" ht="23.25" x14ac:dyDescent="0.35">
      <c r="A6" s="80">
        <v>2</v>
      </c>
      <c r="B6" s="227" t="s">
        <v>4</v>
      </c>
      <c r="C6" s="50" t="s">
        <v>156</v>
      </c>
      <c r="D6" s="42">
        <v>1</v>
      </c>
      <c r="E6" s="81">
        <v>4</v>
      </c>
      <c r="F6" s="81">
        <v>3</v>
      </c>
      <c r="G6" s="81">
        <v>9</v>
      </c>
      <c r="H6" s="173">
        <f t="shared" si="0"/>
        <v>75</v>
      </c>
      <c r="I6" s="430"/>
      <c r="J6" s="431"/>
      <c r="K6" s="431"/>
      <c r="L6" s="431"/>
      <c r="M6" s="432"/>
      <c r="N6" s="26"/>
      <c r="O6" s="26"/>
    </row>
    <row r="7" spans="1:15" s="122" customFormat="1" ht="23.25" x14ac:dyDescent="0.35">
      <c r="A7" s="82">
        <v>3</v>
      </c>
      <c r="B7" s="228" t="s">
        <v>5</v>
      </c>
      <c r="C7" s="229" t="s">
        <v>156</v>
      </c>
      <c r="D7" s="40">
        <v>1</v>
      </c>
      <c r="E7" s="65">
        <v>3</v>
      </c>
      <c r="F7" s="65">
        <v>2</v>
      </c>
      <c r="G7" s="65">
        <v>3</v>
      </c>
      <c r="H7" s="174">
        <f t="shared" si="0"/>
        <v>66.666666666666657</v>
      </c>
      <c r="I7" s="430"/>
      <c r="J7" s="431"/>
      <c r="K7" s="431"/>
      <c r="L7" s="431"/>
      <c r="M7" s="432"/>
      <c r="N7" s="26"/>
      <c r="O7" s="26"/>
    </row>
    <row r="8" spans="1:15" s="122" customFormat="1" ht="23.25" x14ac:dyDescent="0.35">
      <c r="A8" s="76">
        <v>4</v>
      </c>
      <c r="B8" s="225" t="s">
        <v>24</v>
      </c>
      <c r="C8" s="35" t="s">
        <v>158</v>
      </c>
      <c r="D8" s="33">
        <v>2</v>
      </c>
      <c r="E8" s="61">
        <v>8</v>
      </c>
      <c r="F8" s="61">
        <v>5</v>
      </c>
      <c r="G8" s="61">
        <v>29</v>
      </c>
      <c r="H8" s="175">
        <f t="shared" si="0"/>
        <v>62.5</v>
      </c>
      <c r="I8" s="430"/>
      <c r="J8" s="431"/>
      <c r="K8" s="431"/>
      <c r="L8" s="431"/>
      <c r="M8" s="432"/>
      <c r="N8" s="26"/>
      <c r="O8" s="26"/>
    </row>
    <row r="9" spans="1:15" s="122" customFormat="1" ht="23.25" x14ac:dyDescent="0.35">
      <c r="A9" s="76">
        <v>5</v>
      </c>
      <c r="B9" s="226" t="s">
        <v>6</v>
      </c>
      <c r="C9" s="32" t="s">
        <v>156</v>
      </c>
      <c r="D9" s="33">
        <v>2</v>
      </c>
      <c r="E9" s="56">
        <v>7</v>
      </c>
      <c r="F9" s="56">
        <v>4</v>
      </c>
      <c r="G9" s="56">
        <v>2</v>
      </c>
      <c r="H9" s="175">
        <f t="shared" si="0"/>
        <v>57.142857142857139</v>
      </c>
      <c r="I9" s="430"/>
      <c r="J9" s="431"/>
      <c r="K9" s="431"/>
      <c r="L9" s="431"/>
      <c r="M9" s="432"/>
      <c r="N9" s="26"/>
      <c r="O9" s="26"/>
    </row>
    <row r="10" spans="1:15" s="122" customFormat="1" ht="23.25" x14ac:dyDescent="0.35">
      <c r="A10" s="76">
        <v>6</v>
      </c>
      <c r="B10" s="226" t="s">
        <v>11</v>
      </c>
      <c r="C10" s="32" t="s">
        <v>156</v>
      </c>
      <c r="D10" s="33">
        <v>2</v>
      </c>
      <c r="E10" s="61">
        <v>8</v>
      </c>
      <c r="F10" s="61">
        <v>4</v>
      </c>
      <c r="G10" s="61">
        <v>-2</v>
      </c>
      <c r="H10" s="175">
        <f t="shared" si="0"/>
        <v>50</v>
      </c>
      <c r="I10" s="430"/>
      <c r="J10" s="431"/>
      <c r="K10" s="431"/>
      <c r="L10" s="431"/>
      <c r="M10" s="432"/>
      <c r="N10" s="26"/>
      <c r="O10" s="26"/>
    </row>
    <row r="11" spans="1:15" s="122" customFormat="1" ht="23.25" x14ac:dyDescent="0.35">
      <c r="A11" s="76">
        <v>7</v>
      </c>
      <c r="B11" s="48" t="s">
        <v>21</v>
      </c>
      <c r="C11" s="35" t="s">
        <v>180</v>
      </c>
      <c r="D11" s="33">
        <v>1</v>
      </c>
      <c r="E11" s="56">
        <v>4</v>
      </c>
      <c r="F11" s="56">
        <v>2</v>
      </c>
      <c r="G11" s="56">
        <v>11</v>
      </c>
      <c r="H11" s="175">
        <f t="shared" si="0"/>
        <v>50</v>
      </c>
      <c r="I11" s="430"/>
      <c r="J11" s="431"/>
      <c r="K11" s="431"/>
      <c r="L11" s="431"/>
      <c r="M11" s="432"/>
      <c r="N11" s="26"/>
      <c r="O11" s="26"/>
    </row>
    <row r="12" spans="1:15" s="122" customFormat="1" ht="23.25" x14ac:dyDescent="0.35">
      <c r="A12" s="76">
        <v>8</v>
      </c>
      <c r="B12" s="226" t="s">
        <v>7</v>
      </c>
      <c r="C12" s="32" t="s">
        <v>156</v>
      </c>
      <c r="D12" s="33">
        <v>2</v>
      </c>
      <c r="E12" s="56">
        <v>7</v>
      </c>
      <c r="F12" s="56">
        <v>3</v>
      </c>
      <c r="G12" s="56">
        <v>-18</v>
      </c>
      <c r="H12" s="175">
        <f t="shared" si="0"/>
        <v>42.857142857142854</v>
      </c>
      <c r="I12" s="430"/>
      <c r="J12" s="431"/>
      <c r="K12" s="431"/>
      <c r="L12" s="431"/>
      <c r="M12" s="432"/>
      <c r="N12" s="26"/>
      <c r="O12" s="26"/>
    </row>
    <row r="13" spans="1:15" s="122" customFormat="1" ht="23.25" x14ac:dyDescent="0.35">
      <c r="A13" s="76">
        <v>9</v>
      </c>
      <c r="B13" s="225" t="s">
        <v>148</v>
      </c>
      <c r="C13" s="35" t="s">
        <v>158</v>
      </c>
      <c r="D13" s="33">
        <v>2</v>
      </c>
      <c r="E13" s="56">
        <v>8</v>
      </c>
      <c r="F13" s="56">
        <v>3</v>
      </c>
      <c r="G13" s="56">
        <v>-22</v>
      </c>
      <c r="H13" s="175">
        <f t="shared" si="0"/>
        <v>37.5</v>
      </c>
      <c r="I13" s="430"/>
      <c r="J13" s="431"/>
      <c r="K13" s="431"/>
      <c r="L13" s="431"/>
      <c r="M13" s="432"/>
      <c r="N13" s="26"/>
      <c r="O13" s="26"/>
    </row>
    <row r="14" spans="1:15" s="122" customFormat="1" ht="23.25" x14ac:dyDescent="0.35">
      <c r="A14" s="76">
        <v>10</v>
      </c>
      <c r="B14" s="49" t="s">
        <v>3</v>
      </c>
      <c r="C14" s="32" t="s">
        <v>156</v>
      </c>
      <c r="D14" s="33">
        <v>1</v>
      </c>
      <c r="E14" s="56">
        <v>3</v>
      </c>
      <c r="F14" s="56">
        <v>1</v>
      </c>
      <c r="G14" s="56">
        <v>-3</v>
      </c>
      <c r="H14" s="175">
        <f t="shared" si="0"/>
        <v>33.333333333333329</v>
      </c>
      <c r="I14" s="430"/>
      <c r="J14" s="431"/>
      <c r="K14" s="431"/>
      <c r="L14" s="431"/>
      <c r="M14" s="432"/>
      <c r="N14" s="26"/>
      <c r="O14" s="26"/>
    </row>
    <row r="15" spans="1:15" s="122" customFormat="1" ht="23.25" x14ac:dyDescent="0.35">
      <c r="A15" s="76">
        <v>11</v>
      </c>
      <c r="B15" s="225" t="s">
        <v>19</v>
      </c>
      <c r="C15" s="35" t="s">
        <v>157</v>
      </c>
      <c r="D15" s="33">
        <v>1</v>
      </c>
      <c r="E15" s="56">
        <v>4</v>
      </c>
      <c r="F15" s="56">
        <v>1</v>
      </c>
      <c r="G15" s="56">
        <v>-14</v>
      </c>
      <c r="H15" s="175">
        <f t="shared" si="0"/>
        <v>25</v>
      </c>
      <c r="I15" s="430"/>
      <c r="J15" s="431"/>
      <c r="K15" s="431"/>
      <c r="L15" s="431"/>
      <c r="M15" s="432"/>
      <c r="N15" s="26"/>
      <c r="O15" s="26"/>
    </row>
    <row r="16" spans="1:15" s="122" customFormat="1" ht="23.25" x14ac:dyDescent="0.35">
      <c r="A16" s="76">
        <v>12</v>
      </c>
      <c r="B16" s="48" t="s">
        <v>27</v>
      </c>
      <c r="C16" s="35" t="s">
        <v>181</v>
      </c>
      <c r="D16" s="33">
        <v>1</v>
      </c>
      <c r="E16" s="56">
        <v>2</v>
      </c>
      <c r="F16" s="56">
        <v>0</v>
      </c>
      <c r="G16" s="56">
        <v>-19</v>
      </c>
      <c r="H16" s="175">
        <f t="shared" si="0"/>
        <v>0</v>
      </c>
      <c r="I16" s="430"/>
      <c r="J16" s="431"/>
      <c r="K16" s="431"/>
      <c r="L16" s="431"/>
      <c r="M16" s="432"/>
      <c r="N16" s="26"/>
      <c r="O16" s="26"/>
    </row>
    <row r="17" spans="1:15" s="122" customFormat="1" ht="24" thickBot="1" x14ac:dyDescent="0.4">
      <c r="A17" s="76">
        <v>13</v>
      </c>
      <c r="B17" s="223" t="s">
        <v>16</v>
      </c>
      <c r="C17" s="224" t="s">
        <v>156</v>
      </c>
      <c r="D17" s="34">
        <v>1</v>
      </c>
      <c r="E17" s="47">
        <v>1</v>
      </c>
      <c r="F17" s="47">
        <v>0</v>
      </c>
      <c r="G17" s="47">
        <v>-1</v>
      </c>
      <c r="H17" s="176">
        <f t="shared" si="0"/>
        <v>0</v>
      </c>
      <c r="I17" s="433"/>
      <c r="J17" s="434"/>
      <c r="K17" s="434"/>
      <c r="L17" s="434"/>
      <c r="M17" s="435"/>
      <c r="N17" s="26"/>
      <c r="O17" s="26"/>
    </row>
    <row r="18" spans="1:15" s="122" customFormat="1" thickBot="1" x14ac:dyDescent="0.35"/>
    <row r="19" spans="1:15" ht="33.75" x14ac:dyDescent="0.5">
      <c r="A19" s="424" t="s">
        <v>62</v>
      </c>
      <c r="B19" s="425"/>
      <c r="C19" s="425"/>
      <c r="D19" s="425"/>
      <c r="E19" s="425"/>
      <c r="F19" s="425"/>
      <c r="G19" s="425"/>
      <c r="H19" s="426"/>
      <c r="I19" s="427"/>
      <c r="J19" s="428"/>
      <c r="K19" s="428"/>
      <c r="L19" s="428"/>
      <c r="M19" s="429"/>
      <c r="N19" s="26"/>
      <c r="O19" s="26"/>
    </row>
    <row r="20" spans="1:15" ht="26.25" x14ac:dyDescent="0.4">
      <c r="A20" s="436" t="s">
        <v>147</v>
      </c>
      <c r="B20" s="437"/>
      <c r="C20" s="437"/>
      <c r="D20" s="437"/>
      <c r="E20" s="437"/>
      <c r="F20" s="437"/>
      <c r="G20" s="437"/>
      <c r="H20" s="438"/>
      <c r="I20" s="430"/>
      <c r="J20" s="431"/>
      <c r="K20" s="431"/>
      <c r="L20" s="431"/>
      <c r="M20" s="432"/>
      <c r="N20" s="26"/>
      <c r="O20" s="26"/>
    </row>
    <row r="21" spans="1:15" x14ac:dyDescent="0.25">
      <c r="A21" s="27"/>
      <c r="B21" s="28"/>
      <c r="C21" s="28"/>
      <c r="D21" s="29"/>
      <c r="E21" s="28"/>
      <c r="F21" s="30"/>
      <c r="G21" s="30"/>
      <c r="H21" s="171" t="s">
        <v>52</v>
      </c>
      <c r="I21" s="430"/>
      <c r="J21" s="431"/>
      <c r="K21" s="431"/>
      <c r="L21" s="431"/>
      <c r="M21" s="432"/>
      <c r="N21" s="26"/>
      <c r="O21" s="26"/>
    </row>
    <row r="22" spans="1:15" x14ac:dyDescent="0.25">
      <c r="A22" s="31" t="s">
        <v>53</v>
      </c>
      <c r="B22" s="115" t="s">
        <v>161</v>
      </c>
      <c r="C22" s="115" t="s">
        <v>54</v>
      </c>
      <c r="D22" s="115" t="s">
        <v>64</v>
      </c>
      <c r="E22" s="115" t="s">
        <v>56</v>
      </c>
      <c r="F22" s="115" t="s">
        <v>57</v>
      </c>
      <c r="G22" s="115" t="s">
        <v>58</v>
      </c>
      <c r="H22" s="171" t="s">
        <v>59</v>
      </c>
      <c r="I22" s="430"/>
      <c r="J22" s="431"/>
      <c r="K22" s="431"/>
      <c r="L22" s="431"/>
      <c r="M22" s="432"/>
      <c r="N22" s="26"/>
      <c r="O22" s="26"/>
    </row>
    <row r="23" spans="1:15" ht="23.25" x14ac:dyDescent="0.35">
      <c r="A23" s="75">
        <v>1</v>
      </c>
      <c r="B23" s="157" t="s">
        <v>12</v>
      </c>
      <c r="C23" s="53" t="s">
        <v>156</v>
      </c>
      <c r="D23" s="38">
        <v>1</v>
      </c>
      <c r="E23" s="64">
        <v>4</v>
      </c>
      <c r="F23" s="64">
        <v>4</v>
      </c>
      <c r="G23" s="64">
        <v>21</v>
      </c>
      <c r="H23" s="172">
        <f t="shared" ref="H23:H29" si="1">F23/E23*100</f>
        <v>100</v>
      </c>
      <c r="I23" s="430"/>
      <c r="J23" s="431"/>
      <c r="K23" s="431"/>
      <c r="L23" s="431"/>
      <c r="M23" s="432"/>
      <c r="N23" s="26"/>
      <c r="O23" s="26"/>
    </row>
    <row r="24" spans="1:15" ht="23.25" x14ac:dyDescent="0.35">
      <c r="A24" s="80">
        <v>2</v>
      </c>
      <c r="B24" s="158" t="s">
        <v>11</v>
      </c>
      <c r="C24" s="50" t="s">
        <v>156</v>
      </c>
      <c r="D24" s="42">
        <v>1</v>
      </c>
      <c r="E24" s="66">
        <v>4</v>
      </c>
      <c r="F24" s="66">
        <v>3</v>
      </c>
      <c r="G24" s="66">
        <v>9</v>
      </c>
      <c r="H24" s="173">
        <f t="shared" si="1"/>
        <v>75</v>
      </c>
      <c r="I24" s="430"/>
      <c r="J24" s="431"/>
      <c r="K24" s="431"/>
      <c r="L24" s="431"/>
      <c r="M24" s="432"/>
      <c r="N24" s="26"/>
      <c r="O24" s="26"/>
    </row>
    <row r="25" spans="1:15" ht="23.25" x14ac:dyDescent="0.35">
      <c r="A25" s="82">
        <v>3</v>
      </c>
      <c r="B25" s="159" t="s">
        <v>24</v>
      </c>
      <c r="C25" s="160" t="s">
        <v>158</v>
      </c>
      <c r="D25" s="40">
        <v>1</v>
      </c>
      <c r="E25" s="65">
        <v>4</v>
      </c>
      <c r="F25" s="65">
        <v>2</v>
      </c>
      <c r="G25" s="65">
        <v>10</v>
      </c>
      <c r="H25" s="174">
        <f t="shared" si="1"/>
        <v>50</v>
      </c>
      <c r="I25" s="430"/>
      <c r="J25" s="431"/>
      <c r="K25" s="431"/>
      <c r="L25" s="431"/>
      <c r="M25" s="432"/>
      <c r="N25" s="26"/>
      <c r="O25" s="26"/>
    </row>
    <row r="26" spans="1:15" ht="23.25" x14ac:dyDescent="0.35">
      <c r="A26" s="22">
        <v>4</v>
      </c>
      <c r="B26" s="156" t="s">
        <v>6</v>
      </c>
      <c r="C26" s="32" t="s">
        <v>156</v>
      </c>
      <c r="D26" s="33">
        <v>1</v>
      </c>
      <c r="E26" s="56">
        <v>4</v>
      </c>
      <c r="F26" s="56">
        <v>2</v>
      </c>
      <c r="G26" s="56">
        <v>3</v>
      </c>
      <c r="H26" s="175">
        <f t="shared" si="1"/>
        <v>50</v>
      </c>
      <c r="I26" s="430"/>
      <c r="J26" s="431"/>
      <c r="K26" s="431"/>
      <c r="L26" s="431"/>
      <c r="M26" s="432"/>
      <c r="N26" s="26"/>
      <c r="O26" s="26"/>
    </row>
    <row r="27" spans="1:15" ht="23.25" x14ac:dyDescent="0.35">
      <c r="A27" s="22">
        <v>5</v>
      </c>
      <c r="B27" s="156" t="s">
        <v>7</v>
      </c>
      <c r="C27" s="32" t="s">
        <v>156</v>
      </c>
      <c r="D27" s="33">
        <v>1</v>
      </c>
      <c r="E27" s="56">
        <v>4</v>
      </c>
      <c r="F27" s="56">
        <v>2</v>
      </c>
      <c r="G27" s="56">
        <v>-9</v>
      </c>
      <c r="H27" s="175">
        <f t="shared" si="1"/>
        <v>50</v>
      </c>
      <c r="I27" s="430"/>
      <c r="J27" s="431"/>
      <c r="K27" s="431"/>
      <c r="L27" s="431"/>
      <c r="M27" s="432"/>
      <c r="N27" s="26"/>
      <c r="O27" s="26"/>
    </row>
    <row r="28" spans="1:15" ht="23.25" x14ac:dyDescent="0.35">
      <c r="A28" s="22">
        <v>6</v>
      </c>
      <c r="B28" s="155" t="s">
        <v>19</v>
      </c>
      <c r="C28" s="35" t="s">
        <v>157</v>
      </c>
      <c r="D28" s="33">
        <v>1</v>
      </c>
      <c r="E28" s="56">
        <v>4</v>
      </c>
      <c r="F28" s="56">
        <v>1</v>
      </c>
      <c r="G28" s="56">
        <v>-14</v>
      </c>
      <c r="H28" s="175">
        <f t="shared" si="1"/>
        <v>25</v>
      </c>
      <c r="I28" s="430"/>
      <c r="J28" s="431"/>
      <c r="K28" s="431"/>
      <c r="L28" s="431"/>
      <c r="M28" s="432"/>
      <c r="N28" s="26"/>
      <c r="O28" s="26"/>
    </row>
    <row r="29" spans="1:15" ht="23.25" x14ac:dyDescent="0.35">
      <c r="A29" s="22">
        <v>7</v>
      </c>
      <c r="B29" s="155" t="s">
        <v>148</v>
      </c>
      <c r="C29" s="35" t="s">
        <v>158</v>
      </c>
      <c r="D29" s="33">
        <v>1</v>
      </c>
      <c r="E29" s="56">
        <v>4</v>
      </c>
      <c r="F29" s="56">
        <v>1</v>
      </c>
      <c r="G29" s="56">
        <v>-15</v>
      </c>
      <c r="H29" s="175">
        <f t="shared" si="1"/>
        <v>25</v>
      </c>
      <c r="I29" s="430"/>
      <c r="J29" s="431"/>
      <c r="K29" s="431"/>
      <c r="L29" s="431"/>
      <c r="M29" s="432"/>
      <c r="N29" s="26"/>
      <c r="O29" s="26"/>
    </row>
    <row r="30" spans="1:15" ht="23.25" x14ac:dyDescent="0.35">
      <c r="A30" s="76"/>
      <c r="B30" s="49"/>
      <c r="C30" s="32"/>
      <c r="D30" s="33"/>
      <c r="E30" s="56"/>
      <c r="F30" s="56"/>
      <c r="G30" s="56"/>
      <c r="H30" s="175"/>
      <c r="I30" s="430"/>
      <c r="J30" s="431"/>
      <c r="K30" s="431"/>
      <c r="L30" s="431"/>
      <c r="M30" s="432"/>
      <c r="N30" s="26"/>
      <c r="O30" s="26"/>
    </row>
    <row r="31" spans="1:15" ht="23.25" x14ac:dyDescent="0.35">
      <c r="A31" s="76"/>
      <c r="B31" s="49"/>
      <c r="C31" s="32"/>
      <c r="D31" s="33"/>
      <c r="E31" s="61"/>
      <c r="F31" s="61"/>
      <c r="G31" s="61"/>
      <c r="H31" s="175"/>
      <c r="I31" s="430"/>
      <c r="J31" s="431"/>
      <c r="K31" s="431"/>
      <c r="L31" s="431"/>
      <c r="M31" s="432"/>
      <c r="N31" s="26"/>
      <c r="O31" s="26"/>
    </row>
    <row r="32" spans="1:15" ht="23.25" x14ac:dyDescent="0.35">
      <c r="A32" s="76"/>
      <c r="B32" s="48"/>
      <c r="C32" s="35"/>
      <c r="D32" s="33"/>
      <c r="E32" s="56"/>
      <c r="F32" s="56"/>
      <c r="G32" s="56"/>
      <c r="H32" s="175"/>
      <c r="I32" s="430"/>
      <c r="J32" s="431"/>
      <c r="K32" s="431"/>
      <c r="L32" s="431"/>
      <c r="M32" s="432"/>
      <c r="N32" s="26"/>
      <c r="O32" s="26"/>
    </row>
    <row r="33" spans="1:15" ht="23.25" x14ac:dyDescent="0.35">
      <c r="A33" s="76"/>
      <c r="B33" s="49"/>
      <c r="C33" s="32"/>
      <c r="D33" s="33"/>
      <c r="E33" s="56"/>
      <c r="F33" s="56"/>
      <c r="G33" s="56"/>
      <c r="H33" s="175"/>
      <c r="I33" s="430"/>
      <c r="J33" s="431"/>
      <c r="K33" s="431"/>
      <c r="L33" s="431"/>
      <c r="M33" s="432"/>
      <c r="N33" s="26"/>
      <c r="O33" s="26"/>
    </row>
    <row r="34" spans="1:15" ht="23.25" x14ac:dyDescent="0.35">
      <c r="A34" s="76"/>
      <c r="B34" s="49"/>
      <c r="C34" s="32"/>
      <c r="D34" s="33"/>
      <c r="E34" s="56"/>
      <c r="F34" s="56"/>
      <c r="G34" s="56"/>
      <c r="H34" s="175"/>
      <c r="I34" s="430"/>
      <c r="J34" s="431"/>
      <c r="K34" s="431"/>
      <c r="L34" s="431"/>
      <c r="M34" s="432"/>
      <c r="N34" s="26"/>
      <c r="O34" s="26"/>
    </row>
    <row r="35" spans="1:15" ht="24" thickBot="1" x14ac:dyDescent="0.4">
      <c r="A35" s="46"/>
      <c r="B35" s="52"/>
      <c r="C35" s="51"/>
      <c r="D35" s="34"/>
      <c r="E35" s="47"/>
      <c r="F35" s="47"/>
      <c r="G35" s="47"/>
      <c r="H35" s="176"/>
      <c r="I35" s="433"/>
      <c r="J35" s="434"/>
      <c r="K35" s="434"/>
      <c r="L35" s="434"/>
      <c r="M35" s="435"/>
      <c r="N35" s="26"/>
      <c r="O35" s="26"/>
    </row>
  </sheetData>
  <sortState ref="A5:H17">
    <sortCondition descending="1" ref="H5:H17"/>
    <sortCondition descending="1" ref="F5:F17"/>
    <sortCondition descending="1" ref="E5:E17"/>
    <sortCondition descending="1" ref="G5:G17"/>
  </sortState>
  <mergeCells count="6">
    <mergeCell ref="A19:H19"/>
    <mergeCell ref="I19:M35"/>
    <mergeCell ref="A20:H20"/>
    <mergeCell ref="A1:H1"/>
    <mergeCell ref="I1:M17"/>
    <mergeCell ref="A2:H2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zoomScale="75" zoomScaleNormal="75" workbookViewId="0">
      <selection activeCell="D17" sqref="D17"/>
    </sheetView>
  </sheetViews>
  <sheetFormatPr defaultColWidth="8.85546875" defaultRowHeight="15" x14ac:dyDescent="0.25"/>
  <cols>
    <col min="1" max="1" width="8.85546875" style="122"/>
    <col min="2" max="2" width="35.5703125" style="122" customWidth="1"/>
    <col min="3" max="3" width="26" style="122" customWidth="1"/>
    <col min="4" max="7" width="10.7109375" style="122" customWidth="1"/>
    <col min="8" max="8" width="13.42578125" style="122" customWidth="1"/>
    <col min="9" max="16384" width="8.85546875" style="122"/>
  </cols>
  <sheetData>
    <row r="1" spans="1:15" ht="33.75" x14ac:dyDescent="0.5">
      <c r="A1" s="424" t="s">
        <v>62</v>
      </c>
      <c r="B1" s="425"/>
      <c r="C1" s="425"/>
      <c r="D1" s="425"/>
      <c r="E1" s="425"/>
      <c r="F1" s="425"/>
      <c r="G1" s="425"/>
      <c r="H1" s="426"/>
      <c r="I1" s="427"/>
      <c r="J1" s="428"/>
      <c r="K1" s="428"/>
      <c r="L1" s="428"/>
      <c r="M1" s="429"/>
      <c r="N1" s="26"/>
      <c r="O1" s="26"/>
    </row>
    <row r="2" spans="1:15" ht="26.25" x14ac:dyDescent="0.4">
      <c r="A2" s="436" t="s">
        <v>213</v>
      </c>
      <c r="B2" s="437"/>
      <c r="C2" s="437"/>
      <c r="D2" s="437"/>
      <c r="E2" s="437"/>
      <c r="F2" s="437"/>
      <c r="G2" s="437"/>
      <c r="H2" s="438"/>
      <c r="I2" s="430"/>
      <c r="J2" s="431"/>
      <c r="K2" s="431"/>
      <c r="L2" s="431"/>
      <c r="M2" s="432"/>
      <c r="N2" s="26"/>
      <c r="O2" s="26"/>
    </row>
    <row r="3" spans="1:15" x14ac:dyDescent="0.25">
      <c r="A3" s="27"/>
      <c r="B3" s="28"/>
      <c r="C3" s="28"/>
      <c r="D3" s="29"/>
      <c r="E3" s="28"/>
      <c r="F3" s="30"/>
      <c r="G3" s="30"/>
      <c r="H3" s="171" t="s">
        <v>52</v>
      </c>
      <c r="I3" s="430"/>
      <c r="J3" s="431"/>
      <c r="K3" s="431"/>
      <c r="L3" s="431"/>
      <c r="M3" s="432"/>
      <c r="N3" s="26"/>
      <c r="O3" s="26"/>
    </row>
    <row r="4" spans="1:15" x14ac:dyDescent="0.25">
      <c r="A4" s="31" t="s">
        <v>53</v>
      </c>
      <c r="B4" s="115" t="s">
        <v>161</v>
      </c>
      <c r="C4" s="115" t="s">
        <v>54</v>
      </c>
      <c r="D4" s="115" t="s">
        <v>64</v>
      </c>
      <c r="E4" s="115" t="s">
        <v>56</v>
      </c>
      <c r="F4" s="115" t="s">
        <v>57</v>
      </c>
      <c r="G4" s="115" t="s">
        <v>58</v>
      </c>
      <c r="H4" s="171" t="s">
        <v>59</v>
      </c>
      <c r="I4" s="430"/>
      <c r="J4" s="431"/>
      <c r="K4" s="431"/>
      <c r="L4" s="431"/>
      <c r="M4" s="432"/>
      <c r="N4" s="26"/>
      <c r="O4" s="26"/>
    </row>
    <row r="5" spans="1:15" ht="23.25" x14ac:dyDescent="0.35">
      <c r="A5" s="75">
        <v>1</v>
      </c>
      <c r="B5" s="157" t="s">
        <v>5</v>
      </c>
      <c r="C5" s="53" t="s">
        <v>156</v>
      </c>
      <c r="D5" s="38">
        <v>1</v>
      </c>
      <c r="E5" s="57">
        <v>4</v>
      </c>
      <c r="F5" s="57">
        <v>4</v>
      </c>
      <c r="G5" s="57">
        <v>40</v>
      </c>
      <c r="H5" s="251">
        <f t="shared" ref="H5:H20" si="0">F5/E5*100</f>
        <v>100</v>
      </c>
      <c r="I5" s="430"/>
      <c r="J5" s="431"/>
      <c r="K5" s="431"/>
      <c r="L5" s="431"/>
      <c r="M5" s="432"/>
      <c r="N5" s="26"/>
      <c r="O5" s="26"/>
    </row>
    <row r="6" spans="1:15" ht="23.25" x14ac:dyDescent="0.35">
      <c r="A6" s="285">
        <v>2</v>
      </c>
      <c r="B6" s="286" t="s">
        <v>9</v>
      </c>
      <c r="C6" s="287" t="s">
        <v>156</v>
      </c>
      <c r="D6" s="288">
        <v>1</v>
      </c>
      <c r="E6" s="289">
        <v>1</v>
      </c>
      <c r="F6" s="289">
        <v>1</v>
      </c>
      <c r="G6" s="289">
        <v>12</v>
      </c>
      <c r="H6" s="290">
        <f t="shared" si="0"/>
        <v>100</v>
      </c>
      <c r="I6" s="430"/>
      <c r="J6" s="431"/>
      <c r="K6" s="431"/>
      <c r="L6" s="431"/>
      <c r="M6" s="432"/>
      <c r="N6" s="26"/>
      <c r="O6" s="26"/>
    </row>
    <row r="7" spans="1:15" ht="23.25" x14ac:dyDescent="0.35">
      <c r="A7" s="82">
        <v>3</v>
      </c>
      <c r="B7" s="159" t="s">
        <v>24</v>
      </c>
      <c r="C7" s="160" t="s">
        <v>158</v>
      </c>
      <c r="D7" s="40">
        <v>2</v>
      </c>
      <c r="E7" s="65">
        <v>8</v>
      </c>
      <c r="F7" s="65">
        <v>6</v>
      </c>
      <c r="G7" s="65">
        <v>33</v>
      </c>
      <c r="H7" s="254">
        <f t="shared" si="0"/>
        <v>75</v>
      </c>
      <c r="I7" s="430"/>
      <c r="J7" s="431"/>
      <c r="K7" s="431"/>
      <c r="L7" s="431"/>
      <c r="M7" s="432"/>
      <c r="N7" s="26"/>
      <c r="O7" s="26"/>
    </row>
    <row r="8" spans="1:15" ht="23.25" x14ac:dyDescent="0.35">
      <c r="A8" s="76">
        <v>4</v>
      </c>
      <c r="B8" s="226" t="s">
        <v>7</v>
      </c>
      <c r="C8" s="32" t="s">
        <v>156</v>
      </c>
      <c r="D8" s="33">
        <v>2</v>
      </c>
      <c r="E8" s="56">
        <v>6</v>
      </c>
      <c r="F8" s="56">
        <v>4</v>
      </c>
      <c r="G8" s="56">
        <v>19</v>
      </c>
      <c r="H8" s="21">
        <f t="shared" si="0"/>
        <v>66.666666666666657</v>
      </c>
      <c r="I8" s="430"/>
      <c r="J8" s="431"/>
      <c r="K8" s="431"/>
      <c r="L8" s="431"/>
      <c r="M8" s="432"/>
      <c r="N8" s="26"/>
      <c r="O8" s="26"/>
    </row>
    <row r="9" spans="1:15" ht="23.25" x14ac:dyDescent="0.35">
      <c r="A9" s="22">
        <v>5</v>
      </c>
      <c r="B9" s="226" t="s">
        <v>3</v>
      </c>
      <c r="C9" s="32" t="s">
        <v>156</v>
      </c>
      <c r="D9" s="33">
        <v>1</v>
      </c>
      <c r="E9" s="56">
        <v>3</v>
      </c>
      <c r="F9" s="56">
        <v>2</v>
      </c>
      <c r="G9" s="56">
        <v>12</v>
      </c>
      <c r="H9" s="21">
        <f t="shared" si="0"/>
        <v>66.666666666666657</v>
      </c>
      <c r="I9" s="430"/>
      <c r="J9" s="431"/>
      <c r="K9" s="431"/>
      <c r="L9" s="431"/>
      <c r="M9" s="432"/>
      <c r="N9" s="26"/>
      <c r="O9" s="26"/>
    </row>
    <row r="10" spans="1:15" ht="23.25" x14ac:dyDescent="0.35">
      <c r="A10" s="76">
        <v>6</v>
      </c>
      <c r="B10" s="155" t="s">
        <v>27</v>
      </c>
      <c r="C10" s="35" t="s">
        <v>79</v>
      </c>
      <c r="D10" s="33">
        <v>1</v>
      </c>
      <c r="E10" s="56">
        <v>3</v>
      </c>
      <c r="F10" s="56">
        <v>2</v>
      </c>
      <c r="G10" s="56">
        <v>8</v>
      </c>
      <c r="H10" s="21">
        <f t="shared" si="0"/>
        <v>66.666666666666657</v>
      </c>
      <c r="I10" s="430"/>
      <c r="J10" s="431"/>
      <c r="K10" s="431"/>
      <c r="L10" s="431"/>
      <c r="M10" s="432"/>
      <c r="N10" s="26"/>
      <c r="O10" s="26"/>
    </row>
    <row r="11" spans="1:15" ht="23.25" x14ac:dyDescent="0.35">
      <c r="A11" s="22">
        <v>7</v>
      </c>
      <c r="B11" s="156" t="s">
        <v>6</v>
      </c>
      <c r="C11" s="32" t="s">
        <v>156</v>
      </c>
      <c r="D11" s="33">
        <v>2</v>
      </c>
      <c r="E11" s="56">
        <v>8</v>
      </c>
      <c r="F11" s="56">
        <v>5</v>
      </c>
      <c r="G11" s="56">
        <v>20</v>
      </c>
      <c r="H11" s="21">
        <f t="shared" si="0"/>
        <v>62.5</v>
      </c>
      <c r="I11" s="430"/>
      <c r="J11" s="431"/>
      <c r="K11" s="431"/>
      <c r="L11" s="431"/>
      <c r="M11" s="432"/>
      <c r="N11" s="26"/>
      <c r="O11" s="26"/>
    </row>
    <row r="12" spans="1:15" ht="23.25" x14ac:dyDescent="0.35">
      <c r="A12" s="76">
        <v>8</v>
      </c>
      <c r="B12" s="156" t="s">
        <v>4</v>
      </c>
      <c r="C12" s="32" t="s">
        <v>156</v>
      </c>
      <c r="D12" s="33">
        <v>1</v>
      </c>
      <c r="E12" s="56">
        <v>4</v>
      </c>
      <c r="F12" s="56">
        <v>2</v>
      </c>
      <c r="G12" s="56">
        <v>-4</v>
      </c>
      <c r="H12" s="21">
        <f t="shared" si="0"/>
        <v>50</v>
      </c>
      <c r="I12" s="430"/>
      <c r="J12" s="431"/>
      <c r="K12" s="431"/>
      <c r="L12" s="431"/>
      <c r="M12" s="432"/>
      <c r="N12" s="26"/>
      <c r="O12" s="26"/>
    </row>
    <row r="13" spans="1:15" ht="23.25" x14ac:dyDescent="0.35">
      <c r="A13" s="22">
        <v>9</v>
      </c>
      <c r="B13" s="156" t="s">
        <v>11</v>
      </c>
      <c r="C13" s="24" t="s">
        <v>156</v>
      </c>
      <c r="D13" s="33">
        <v>2</v>
      </c>
      <c r="E13" s="23">
        <v>7</v>
      </c>
      <c r="F13" s="23">
        <v>3</v>
      </c>
      <c r="G13" s="23">
        <v>-12</v>
      </c>
      <c r="H13" s="21">
        <f t="shared" si="0"/>
        <v>42.857142857142854</v>
      </c>
      <c r="I13" s="430"/>
      <c r="J13" s="431"/>
      <c r="K13" s="431"/>
      <c r="L13" s="431"/>
      <c r="M13" s="432"/>
      <c r="N13" s="26"/>
      <c r="O13" s="26"/>
    </row>
    <row r="14" spans="1:15" ht="23.25" x14ac:dyDescent="0.35">
      <c r="A14" s="76">
        <v>10</v>
      </c>
      <c r="B14" s="156" t="s">
        <v>15</v>
      </c>
      <c r="C14" s="32" t="s">
        <v>156</v>
      </c>
      <c r="D14" s="33">
        <v>1</v>
      </c>
      <c r="E14" s="56">
        <v>3</v>
      </c>
      <c r="F14" s="56">
        <v>1</v>
      </c>
      <c r="G14" s="56">
        <v>-4</v>
      </c>
      <c r="H14" s="21">
        <f t="shared" si="0"/>
        <v>33.333333333333329</v>
      </c>
      <c r="I14" s="430"/>
      <c r="J14" s="431"/>
      <c r="K14" s="431"/>
      <c r="L14" s="431"/>
      <c r="M14" s="432"/>
      <c r="N14" s="26"/>
      <c r="O14" s="26"/>
    </row>
    <row r="15" spans="1:15" ht="23.25" x14ac:dyDescent="0.35">
      <c r="A15" s="22">
        <v>11</v>
      </c>
      <c r="B15" s="156" t="s">
        <v>14</v>
      </c>
      <c r="C15" s="32" t="s">
        <v>156</v>
      </c>
      <c r="D15" s="33">
        <v>1</v>
      </c>
      <c r="E15" s="56">
        <v>3</v>
      </c>
      <c r="F15" s="56">
        <v>1</v>
      </c>
      <c r="G15" s="56">
        <v>-22</v>
      </c>
      <c r="H15" s="21">
        <f t="shared" si="0"/>
        <v>33.333333333333329</v>
      </c>
      <c r="I15" s="430"/>
      <c r="J15" s="431"/>
      <c r="K15" s="431"/>
      <c r="L15" s="431"/>
      <c r="M15" s="432"/>
      <c r="N15" s="26"/>
      <c r="O15" s="26"/>
    </row>
    <row r="16" spans="1:15" ht="23.25" x14ac:dyDescent="0.35">
      <c r="A16" s="76">
        <v>12</v>
      </c>
      <c r="B16" s="156" t="s">
        <v>203</v>
      </c>
      <c r="C16" s="32" t="s">
        <v>156</v>
      </c>
      <c r="D16" s="33">
        <v>1</v>
      </c>
      <c r="E16" s="56">
        <v>4</v>
      </c>
      <c r="F16" s="56">
        <v>1</v>
      </c>
      <c r="G16" s="56">
        <v>-18</v>
      </c>
      <c r="H16" s="21">
        <f t="shared" si="0"/>
        <v>25</v>
      </c>
      <c r="I16" s="430"/>
      <c r="J16" s="431"/>
      <c r="K16" s="431"/>
      <c r="L16" s="431"/>
      <c r="M16" s="432"/>
      <c r="N16" s="26"/>
      <c r="O16" s="26"/>
    </row>
    <row r="17" spans="1:15" ht="23.25" x14ac:dyDescent="0.35">
      <c r="A17" s="22">
        <v>13</v>
      </c>
      <c r="B17" s="281" t="s">
        <v>148</v>
      </c>
      <c r="C17" s="282" t="s">
        <v>158</v>
      </c>
      <c r="D17" s="284">
        <v>1</v>
      </c>
      <c r="E17" s="218">
        <v>4</v>
      </c>
      <c r="F17" s="218">
        <v>1</v>
      </c>
      <c r="G17" s="218">
        <v>-20</v>
      </c>
      <c r="H17" s="21">
        <f t="shared" si="0"/>
        <v>25</v>
      </c>
      <c r="I17" s="430"/>
      <c r="J17" s="431"/>
      <c r="K17" s="431"/>
      <c r="L17" s="431"/>
      <c r="M17" s="432"/>
      <c r="N17" s="26"/>
      <c r="O17" s="26"/>
    </row>
    <row r="18" spans="1:15" ht="23.25" x14ac:dyDescent="0.35">
      <c r="A18" s="76">
        <v>14</v>
      </c>
      <c r="B18" s="281" t="s">
        <v>82</v>
      </c>
      <c r="C18" s="282" t="s">
        <v>158</v>
      </c>
      <c r="D18" s="284">
        <v>1</v>
      </c>
      <c r="E18" s="218">
        <v>4</v>
      </c>
      <c r="F18" s="218">
        <v>1</v>
      </c>
      <c r="G18" s="218">
        <v>-14</v>
      </c>
      <c r="H18" s="21">
        <f t="shared" si="0"/>
        <v>25</v>
      </c>
      <c r="I18" s="430"/>
      <c r="J18" s="431"/>
      <c r="K18" s="431"/>
      <c r="L18" s="431"/>
      <c r="M18" s="432"/>
      <c r="N18" s="26"/>
      <c r="O18" s="26"/>
    </row>
    <row r="19" spans="1:15" ht="23.25" x14ac:dyDescent="0.35">
      <c r="A19" s="22">
        <v>15</v>
      </c>
      <c r="B19" s="281" t="s">
        <v>202</v>
      </c>
      <c r="C19" s="282" t="s">
        <v>212</v>
      </c>
      <c r="D19" s="284">
        <v>1</v>
      </c>
      <c r="E19" s="218">
        <v>4</v>
      </c>
      <c r="F19" s="218">
        <v>0</v>
      </c>
      <c r="G19" s="218">
        <v>-46</v>
      </c>
      <c r="H19" s="283">
        <f t="shared" si="0"/>
        <v>0</v>
      </c>
      <c r="I19" s="430"/>
      <c r="J19" s="431"/>
      <c r="K19" s="431"/>
      <c r="L19" s="431"/>
      <c r="M19" s="432"/>
      <c r="N19" s="26"/>
      <c r="O19" s="26"/>
    </row>
    <row r="20" spans="1:15" ht="24" thickBot="1" x14ac:dyDescent="0.4">
      <c r="A20" s="76">
        <v>16</v>
      </c>
      <c r="B20" s="169" t="s">
        <v>19</v>
      </c>
      <c r="C20" s="51" t="s">
        <v>157</v>
      </c>
      <c r="D20" s="34">
        <v>1</v>
      </c>
      <c r="E20" s="47">
        <v>4</v>
      </c>
      <c r="F20" s="47">
        <v>0</v>
      </c>
      <c r="G20" s="47">
        <v>-26</v>
      </c>
      <c r="H20" s="200">
        <f t="shared" si="0"/>
        <v>0</v>
      </c>
      <c r="I20" s="433"/>
      <c r="J20" s="434"/>
      <c r="K20" s="434"/>
      <c r="L20" s="434"/>
      <c r="M20" s="435"/>
      <c r="N20" s="26"/>
      <c r="O20" s="26"/>
    </row>
    <row r="21" spans="1:15" ht="11.45" customHeight="1" thickBot="1" x14ac:dyDescent="0.45">
      <c r="A21" s="439"/>
      <c r="B21" s="440"/>
      <c r="C21" s="440"/>
      <c r="D21" s="440"/>
      <c r="E21" s="440"/>
      <c r="F21" s="440"/>
      <c r="G21" s="440"/>
      <c r="H21" s="440"/>
      <c r="I21" s="440"/>
      <c r="J21" s="440"/>
      <c r="K21" s="440"/>
      <c r="L21" s="440"/>
      <c r="M21" s="441"/>
      <c r="N21" s="26"/>
      <c r="O21" s="26"/>
    </row>
    <row r="22" spans="1:15" ht="33.75" x14ac:dyDescent="0.5">
      <c r="A22" s="424" t="s">
        <v>62</v>
      </c>
      <c r="B22" s="425"/>
      <c r="C22" s="425"/>
      <c r="D22" s="425"/>
      <c r="E22" s="425"/>
      <c r="F22" s="425"/>
      <c r="G22" s="425"/>
      <c r="H22" s="426"/>
      <c r="I22" s="427"/>
      <c r="J22" s="428"/>
      <c r="K22" s="428"/>
      <c r="L22" s="428"/>
      <c r="M22" s="429"/>
      <c r="N22" s="26"/>
      <c r="O22" s="26"/>
    </row>
    <row r="23" spans="1:15" ht="26.25" x14ac:dyDescent="0.4">
      <c r="A23" s="436" t="s">
        <v>199</v>
      </c>
      <c r="B23" s="437"/>
      <c r="C23" s="437"/>
      <c r="D23" s="437"/>
      <c r="E23" s="437"/>
      <c r="F23" s="437"/>
      <c r="G23" s="437"/>
      <c r="H23" s="438"/>
      <c r="I23" s="430"/>
      <c r="J23" s="431"/>
      <c r="K23" s="431"/>
      <c r="L23" s="431"/>
      <c r="M23" s="432"/>
      <c r="N23" s="26"/>
      <c r="O23" s="26"/>
    </row>
    <row r="24" spans="1:15" x14ac:dyDescent="0.25">
      <c r="A24" s="27"/>
      <c r="B24" s="28"/>
      <c r="C24" s="28"/>
      <c r="D24" s="29"/>
      <c r="E24" s="28"/>
      <c r="F24" s="30"/>
      <c r="G24" s="30"/>
      <c r="H24" s="171" t="s">
        <v>52</v>
      </c>
      <c r="I24" s="430"/>
      <c r="J24" s="431"/>
      <c r="K24" s="431"/>
      <c r="L24" s="431"/>
      <c r="M24" s="432"/>
      <c r="N24" s="26"/>
      <c r="O24" s="26"/>
    </row>
    <row r="25" spans="1:15" x14ac:dyDescent="0.25">
      <c r="A25" s="31" t="s">
        <v>53</v>
      </c>
      <c r="B25" s="115" t="s">
        <v>161</v>
      </c>
      <c r="C25" s="115" t="s">
        <v>54</v>
      </c>
      <c r="D25" s="115" t="s">
        <v>64</v>
      </c>
      <c r="E25" s="115" t="s">
        <v>56</v>
      </c>
      <c r="F25" s="115" t="s">
        <v>57</v>
      </c>
      <c r="G25" s="115" t="s">
        <v>58</v>
      </c>
      <c r="H25" s="171" t="s">
        <v>59</v>
      </c>
      <c r="I25" s="430"/>
      <c r="J25" s="431"/>
      <c r="K25" s="431"/>
      <c r="L25" s="431"/>
      <c r="M25" s="432"/>
      <c r="N25" s="26"/>
      <c r="O25" s="26"/>
    </row>
    <row r="26" spans="1:15" ht="23.25" x14ac:dyDescent="0.35">
      <c r="A26" s="75">
        <v>1</v>
      </c>
      <c r="B26" s="249" t="s">
        <v>24</v>
      </c>
      <c r="C26" s="250" t="s">
        <v>158</v>
      </c>
      <c r="D26" s="38">
        <v>1</v>
      </c>
      <c r="E26" s="64">
        <v>4</v>
      </c>
      <c r="F26" s="64">
        <v>4</v>
      </c>
      <c r="G26" s="64">
        <v>26</v>
      </c>
      <c r="H26" s="251">
        <f t="shared" ref="H26:H34" si="1">F26/E26*100</f>
        <v>100</v>
      </c>
      <c r="I26" s="430"/>
      <c r="J26" s="431"/>
      <c r="K26" s="431"/>
      <c r="L26" s="431"/>
      <c r="M26" s="432"/>
      <c r="N26" s="26"/>
      <c r="O26" s="26"/>
    </row>
    <row r="27" spans="1:15" ht="23.25" x14ac:dyDescent="0.35">
      <c r="A27" s="80">
        <v>2</v>
      </c>
      <c r="B27" s="158" t="s">
        <v>9</v>
      </c>
      <c r="C27" s="50" t="s">
        <v>156</v>
      </c>
      <c r="D27" s="42">
        <v>1</v>
      </c>
      <c r="E27" s="81">
        <v>1</v>
      </c>
      <c r="F27" s="81">
        <v>1</v>
      </c>
      <c r="G27" s="81">
        <v>12</v>
      </c>
      <c r="H27" s="252">
        <f t="shared" si="1"/>
        <v>100</v>
      </c>
      <c r="I27" s="430"/>
      <c r="J27" s="431"/>
      <c r="K27" s="431"/>
      <c r="L27" s="431"/>
      <c r="M27" s="432"/>
      <c r="N27" s="26"/>
      <c r="O27" s="26"/>
    </row>
    <row r="28" spans="1:15" ht="23.25" x14ac:dyDescent="0.35">
      <c r="A28" s="82">
        <v>3</v>
      </c>
      <c r="B28" s="253" t="s">
        <v>3</v>
      </c>
      <c r="C28" s="229" t="s">
        <v>156</v>
      </c>
      <c r="D28" s="40">
        <v>1</v>
      </c>
      <c r="E28" s="62">
        <v>3</v>
      </c>
      <c r="F28" s="62">
        <v>2</v>
      </c>
      <c r="G28" s="62">
        <v>12</v>
      </c>
      <c r="H28" s="254">
        <f t="shared" si="1"/>
        <v>66.666666666666657</v>
      </c>
      <c r="I28" s="430"/>
      <c r="J28" s="431"/>
      <c r="K28" s="431"/>
      <c r="L28" s="431"/>
      <c r="M28" s="432"/>
      <c r="N28" s="26"/>
      <c r="O28" s="26"/>
    </row>
    <row r="29" spans="1:15" ht="23.25" x14ac:dyDescent="0.35">
      <c r="A29" s="22">
        <v>4</v>
      </c>
      <c r="B29" s="156" t="s">
        <v>11</v>
      </c>
      <c r="C29" s="24" t="s">
        <v>156</v>
      </c>
      <c r="D29" s="33">
        <v>1</v>
      </c>
      <c r="E29" s="23">
        <v>4</v>
      </c>
      <c r="F29" s="23">
        <v>2</v>
      </c>
      <c r="G29" s="23">
        <v>10</v>
      </c>
      <c r="H29" s="21">
        <f t="shared" si="1"/>
        <v>50</v>
      </c>
      <c r="I29" s="430"/>
      <c r="J29" s="431"/>
      <c r="K29" s="431"/>
      <c r="L29" s="431"/>
      <c r="M29" s="432"/>
      <c r="N29" s="26"/>
      <c r="O29" s="26"/>
    </row>
    <row r="30" spans="1:15" ht="23.25" x14ac:dyDescent="0.35">
      <c r="A30" s="22">
        <v>5</v>
      </c>
      <c r="B30" s="156" t="s">
        <v>4</v>
      </c>
      <c r="C30" s="32" t="s">
        <v>156</v>
      </c>
      <c r="D30" s="33">
        <v>1</v>
      </c>
      <c r="E30" s="56">
        <v>4</v>
      </c>
      <c r="F30" s="56">
        <v>2</v>
      </c>
      <c r="G30" s="56">
        <v>-4</v>
      </c>
      <c r="H30" s="21">
        <f t="shared" si="1"/>
        <v>50</v>
      </c>
      <c r="I30" s="430"/>
      <c r="J30" s="431"/>
      <c r="K30" s="431"/>
      <c r="L30" s="431"/>
      <c r="M30" s="432"/>
      <c r="N30" s="26"/>
      <c r="O30" s="26"/>
    </row>
    <row r="31" spans="1:15" ht="23.25" x14ac:dyDescent="0.35">
      <c r="A31" s="22">
        <v>6</v>
      </c>
      <c r="B31" s="156" t="s">
        <v>6</v>
      </c>
      <c r="C31" s="32" t="s">
        <v>156</v>
      </c>
      <c r="D31" s="33">
        <v>1</v>
      </c>
      <c r="E31" s="56">
        <v>4</v>
      </c>
      <c r="F31" s="56">
        <v>2</v>
      </c>
      <c r="G31" s="56">
        <v>-8</v>
      </c>
      <c r="H31" s="21">
        <f t="shared" si="1"/>
        <v>50</v>
      </c>
      <c r="I31" s="430"/>
      <c r="J31" s="431"/>
      <c r="K31" s="431"/>
      <c r="L31" s="431"/>
      <c r="M31" s="432"/>
      <c r="N31" s="26"/>
      <c r="O31" s="26"/>
    </row>
    <row r="32" spans="1:15" ht="23.25" x14ac:dyDescent="0.35">
      <c r="A32" s="22">
        <v>7</v>
      </c>
      <c r="B32" s="156" t="s">
        <v>7</v>
      </c>
      <c r="C32" s="32" t="s">
        <v>156</v>
      </c>
      <c r="D32" s="33">
        <v>1</v>
      </c>
      <c r="E32" s="56">
        <v>3</v>
      </c>
      <c r="F32" s="56">
        <v>1</v>
      </c>
      <c r="G32" s="56">
        <v>-14</v>
      </c>
      <c r="H32" s="21">
        <f t="shared" si="1"/>
        <v>33.333333333333329</v>
      </c>
      <c r="I32" s="430"/>
      <c r="J32" s="431"/>
      <c r="K32" s="431"/>
      <c r="L32" s="431"/>
      <c r="M32" s="432"/>
      <c r="N32" s="26"/>
      <c r="O32" s="26"/>
    </row>
    <row r="33" spans="1:15" ht="23.25" x14ac:dyDescent="0.35">
      <c r="A33" s="22">
        <v>8</v>
      </c>
      <c r="B33" s="155" t="s">
        <v>148</v>
      </c>
      <c r="C33" s="35" t="s">
        <v>158</v>
      </c>
      <c r="D33" s="33">
        <v>1</v>
      </c>
      <c r="E33" s="56">
        <v>4</v>
      </c>
      <c r="F33" s="56">
        <v>1</v>
      </c>
      <c r="G33" s="56">
        <v>-20</v>
      </c>
      <c r="H33" s="21">
        <f t="shared" si="1"/>
        <v>25</v>
      </c>
      <c r="I33" s="430"/>
      <c r="J33" s="431"/>
      <c r="K33" s="431"/>
      <c r="L33" s="431"/>
      <c r="M33" s="432"/>
      <c r="N33" s="26"/>
      <c r="O33" s="26"/>
    </row>
    <row r="34" spans="1:15" ht="24" thickBot="1" x14ac:dyDescent="0.4">
      <c r="A34" s="168">
        <v>9</v>
      </c>
      <c r="B34" s="169" t="s">
        <v>19</v>
      </c>
      <c r="C34" s="51" t="s">
        <v>157</v>
      </c>
      <c r="D34" s="34">
        <v>1</v>
      </c>
      <c r="E34" s="47">
        <v>4</v>
      </c>
      <c r="F34" s="47">
        <v>0</v>
      </c>
      <c r="G34" s="47">
        <v>-26</v>
      </c>
      <c r="H34" s="200">
        <f t="shared" si="1"/>
        <v>0</v>
      </c>
      <c r="I34" s="433"/>
      <c r="J34" s="434"/>
      <c r="K34" s="434"/>
      <c r="L34" s="434"/>
      <c r="M34" s="435"/>
      <c r="N34" s="26"/>
      <c r="O34" s="26"/>
    </row>
  </sheetData>
  <sortState ref="A5:H20">
    <sortCondition descending="1" ref="H5:H20"/>
    <sortCondition descending="1" ref="F5:F20"/>
    <sortCondition descending="1" ref="E5:E20"/>
  </sortState>
  <mergeCells count="7">
    <mergeCell ref="A22:H22"/>
    <mergeCell ref="I22:M34"/>
    <mergeCell ref="A23:H23"/>
    <mergeCell ref="A1:H1"/>
    <mergeCell ref="I1:M20"/>
    <mergeCell ref="A2:H2"/>
    <mergeCell ref="A21:M2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4"/>
  <sheetViews>
    <sheetView zoomScale="75" zoomScaleNormal="75" workbookViewId="0">
      <selection activeCell="A25" sqref="A25:H25"/>
    </sheetView>
  </sheetViews>
  <sheetFormatPr defaultColWidth="8.85546875" defaultRowHeight="15" x14ac:dyDescent="0.25"/>
  <cols>
    <col min="1" max="1" width="8.85546875" style="122"/>
    <col min="2" max="2" width="35.5703125" style="122" customWidth="1"/>
    <col min="3" max="3" width="26" style="122" customWidth="1"/>
    <col min="4" max="7" width="10.7109375" style="122" customWidth="1"/>
    <col min="8" max="8" width="13.42578125" style="122" customWidth="1"/>
    <col min="9" max="16384" width="8.85546875" style="122"/>
  </cols>
  <sheetData>
    <row r="1" spans="1:15" ht="33.75" x14ac:dyDescent="0.5">
      <c r="A1" s="424" t="s">
        <v>62</v>
      </c>
      <c r="B1" s="425"/>
      <c r="C1" s="425"/>
      <c r="D1" s="425"/>
      <c r="E1" s="425"/>
      <c r="F1" s="425"/>
      <c r="G1" s="425"/>
      <c r="H1" s="425"/>
      <c r="I1" s="442"/>
      <c r="J1" s="442"/>
      <c r="K1" s="442"/>
      <c r="L1" s="442"/>
      <c r="M1" s="443"/>
      <c r="N1" s="26"/>
      <c r="O1" s="26"/>
    </row>
    <row r="2" spans="1:15" ht="26.25" x14ac:dyDescent="0.4">
      <c r="A2" s="436" t="s">
        <v>256</v>
      </c>
      <c r="B2" s="437"/>
      <c r="C2" s="437"/>
      <c r="D2" s="437"/>
      <c r="E2" s="437"/>
      <c r="F2" s="437"/>
      <c r="G2" s="437"/>
      <c r="H2" s="437"/>
      <c r="I2" s="444"/>
      <c r="J2" s="444"/>
      <c r="K2" s="444"/>
      <c r="L2" s="444"/>
      <c r="M2" s="445"/>
      <c r="N2" s="26"/>
      <c r="O2" s="26"/>
    </row>
    <row r="3" spans="1:15" x14ac:dyDescent="0.25">
      <c r="A3" s="27"/>
      <c r="B3" s="28"/>
      <c r="C3" s="28"/>
      <c r="D3" s="29"/>
      <c r="E3" s="28"/>
      <c r="F3" s="30"/>
      <c r="G3" s="30"/>
      <c r="H3" s="115" t="s">
        <v>52</v>
      </c>
      <c r="I3" s="444"/>
      <c r="J3" s="444"/>
      <c r="K3" s="444"/>
      <c r="L3" s="444"/>
      <c r="M3" s="445"/>
      <c r="N3" s="26"/>
      <c r="O3" s="26"/>
    </row>
    <row r="4" spans="1:15" x14ac:dyDescent="0.25">
      <c r="A4" s="31" t="s">
        <v>53</v>
      </c>
      <c r="B4" s="115" t="s">
        <v>161</v>
      </c>
      <c r="C4" s="115" t="s">
        <v>54</v>
      </c>
      <c r="D4" s="115" t="s">
        <v>64</v>
      </c>
      <c r="E4" s="115" t="s">
        <v>56</v>
      </c>
      <c r="F4" s="115" t="s">
        <v>57</v>
      </c>
      <c r="G4" s="115" t="s">
        <v>58</v>
      </c>
      <c r="H4" s="115" t="s">
        <v>59</v>
      </c>
      <c r="I4" s="444"/>
      <c r="J4" s="444"/>
      <c r="K4" s="444"/>
      <c r="L4" s="444"/>
      <c r="M4" s="445"/>
      <c r="N4" s="26"/>
      <c r="O4" s="26"/>
    </row>
    <row r="5" spans="1:15" ht="23.25" x14ac:dyDescent="0.35">
      <c r="A5" s="75">
        <v>1</v>
      </c>
      <c r="B5" s="157" t="s">
        <v>3</v>
      </c>
      <c r="C5" s="53" t="s">
        <v>156</v>
      </c>
      <c r="D5" s="38">
        <v>4</v>
      </c>
      <c r="E5" s="57">
        <v>15</v>
      </c>
      <c r="F5" s="57">
        <v>14</v>
      </c>
      <c r="G5" s="57">
        <v>76</v>
      </c>
      <c r="H5" s="39">
        <f t="shared" ref="H5:H22" si="0">F5/E5*100</f>
        <v>93.333333333333329</v>
      </c>
      <c r="I5" s="444"/>
      <c r="J5" s="444"/>
      <c r="K5" s="444"/>
      <c r="L5" s="444"/>
      <c r="M5" s="445"/>
      <c r="N5" s="26"/>
      <c r="O5" s="26"/>
    </row>
    <row r="6" spans="1:15" ht="23.25" x14ac:dyDescent="0.35">
      <c r="A6" s="80">
        <v>2</v>
      </c>
      <c r="B6" s="260" t="s">
        <v>19</v>
      </c>
      <c r="C6" s="261" t="s">
        <v>157</v>
      </c>
      <c r="D6" s="42">
        <v>3</v>
      </c>
      <c r="E6" s="81">
        <v>11</v>
      </c>
      <c r="F6" s="81">
        <v>7</v>
      </c>
      <c r="G6" s="81">
        <v>24</v>
      </c>
      <c r="H6" s="43">
        <f t="shared" si="0"/>
        <v>63.636363636363633</v>
      </c>
      <c r="I6" s="444"/>
      <c r="J6" s="444"/>
      <c r="K6" s="444"/>
      <c r="L6" s="444"/>
      <c r="M6" s="445"/>
      <c r="N6" s="26"/>
      <c r="O6" s="26"/>
    </row>
    <row r="7" spans="1:15" ht="23.25" x14ac:dyDescent="0.35">
      <c r="A7" s="82">
        <v>3</v>
      </c>
      <c r="B7" s="253" t="s">
        <v>11</v>
      </c>
      <c r="C7" s="229" t="s">
        <v>156</v>
      </c>
      <c r="D7" s="40">
        <v>5</v>
      </c>
      <c r="E7" s="65">
        <v>18</v>
      </c>
      <c r="F7" s="65">
        <v>11</v>
      </c>
      <c r="G7" s="65">
        <v>22</v>
      </c>
      <c r="H7" s="41">
        <f t="shared" si="0"/>
        <v>61.111111111111114</v>
      </c>
      <c r="I7" s="444"/>
      <c r="J7" s="444"/>
      <c r="K7" s="444"/>
      <c r="L7" s="444"/>
      <c r="M7" s="445"/>
      <c r="N7" s="26"/>
      <c r="O7" s="26"/>
    </row>
    <row r="8" spans="1:15" ht="23.25" x14ac:dyDescent="0.35">
      <c r="A8" s="76">
        <v>4</v>
      </c>
      <c r="B8" s="225" t="s">
        <v>27</v>
      </c>
      <c r="C8" s="35" t="s">
        <v>79</v>
      </c>
      <c r="D8" s="33">
        <v>3</v>
      </c>
      <c r="E8" s="56">
        <v>10</v>
      </c>
      <c r="F8" s="56">
        <v>6</v>
      </c>
      <c r="G8" s="56">
        <v>-10</v>
      </c>
      <c r="H8" s="36">
        <f t="shared" si="0"/>
        <v>60</v>
      </c>
      <c r="I8" s="444"/>
      <c r="J8" s="444"/>
      <c r="K8" s="444"/>
      <c r="L8" s="444"/>
      <c r="M8" s="445"/>
      <c r="N8" s="26"/>
      <c r="O8" s="26"/>
    </row>
    <row r="9" spans="1:15" ht="23.25" x14ac:dyDescent="0.35">
      <c r="A9" s="76">
        <v>5</v>
      </c>
      <c r="B9" s="225" t="s">
        <v>24</v>
      </c>
      <c r="C9" s="35" t="s">
        <v>158</v>
      </c>
      <c r="D9" s="33">
        <v>4</v>
      </c>
      <c r="E9" s="61">
        <v>16</v>
      </c>
      <c r="F9" s="61">
        <v>9</v>
      </c>
      <c r="G9" s="61">
        <v>-11</v>
      </c>
      <c r="H9" s="36">
        <f t="shared" si="0"/>
        <v>56.25</v>
      </c>
      <c r="I9" s="444"/>
      <c r="J9" s="444"/>
      <c r="K9" s="444"/>
      <c r="L9" s="444"/>
      <c r="M9" s="445"/>
      <c r="N9" s="26"/>
      <c r="O9" s="26"/>
    </row>
    <row r="10" spans="1:15" ht="23.25" x14ac:dyDescent="0.35">
      <c r="A10" s="76">
        <v>6</v>
      </c>
      <c r="B10" s="226" t="s">
        <v>12</v>
      </c>
      <c r="C10" s="32" t="s">
        <v>156</v>
      </c>
      <c r="D10" s="33">
        <v>5</v>
      </c>
      <c r="E10" s="56">
        <v>18</v>
      </c>
      <c r="F10" s="56">
        <v>9</v>
      </c>
      <c r="G10" s="56">
        <v>51</v>
      </c>
      <c r="H10" s="36">
        <f t="shared" si="0"/>
        <v>50</v>
      </c>
      <c r="I10" s="444"/>
      <c r="J10" s="444"/>
      <c r="K10" s="444"/>
      <c r="L10" s="444"/>
      <c r="M10" s="445"/>
      <c r="N10" s="26"/>
      <c r="O10" s="26"/>
    </row>
    <row r="11" spans="1:15" ht="23.25" x14ac:dyDescent="0.35">
      <c r="A11" s="76">
        <v>7</v>
      </c>
      <c r="B11" s="225" t="s">
        <v>148</v>
      </c>
      <c r="C11" s="35" t="s">
        <v>158</v>
      </c>
      <c r="D11" s="33">
        <v>3</v>
      </c>
      <c r="E11" s="56">
        <v>12</v>
      </c>
      <c r="F11" s="56">
        <v>6</v>
      </c>
      <c r="G11" s="56">
        <v>-2</v>
      </c>
      <c r="H11" s="36">
        <f t="shared" si="0"/>
        <v>50</v>
      </c>
      <c r="I11" s="444"/>
      <c r="J11" s="444"/>
      <c r="K11" s="444"/>
      <c r="L11" s="444"/>
      <c r="M11" s="445"/>
      <c r="N11" s="26"/>
      <c r="O11" s="26"/>
    </row>
    <row r="12" spans="1:15" ht="23.25" x14ac:dyDescent="0.35">
      <c r="A12" s="76">
        <v>8</v>
      </c>
      <c r="B12" s="226" t="s">
        <v>7</v>
      </c>
      <c r="C12" s="32" t="s">
        <v>156</v>
      </c>
      <c r="D12" s="33">
        <v>5</v>
      </c>
      <c r="E12" s="56">
        <v>12</v>
      </c>
      <c r="F12" s="56">
        <v>4</v>
      </c>
      <c r="G12" s="56">
        <v>-39</v>
      </c>
      <c r="H12" s="36">
        <f t="shared" si="0"/>
        <v>33.333333333333329</v>
      </c>
      <c r="I12" s="444"/>
      <c r="J12" s="444"/>
      <c r="K12" s="444"/>
      <c r="L12" s="444"/>
      <c r="M12" s="445"/>
      <c r="N12" s="26"/>
      <c r="O12" s="26"/>
    </row>
    <row r="13" spans="1:15" ht="23.25" x14ac:dyDescent="0.35">
      <c r="A13" s="76">
        <v>9</v>
      </c>
      <c r="B13" s="226" t="s">
        <v>6</v>
      </c>
      <c r="C13" s="32" t="s">
        <v>156</v>
      </c>
      <c r="D13" s="33">
        <v>5</v>
      </c>
      <c r="E13" s="56">
        <v>15</v>
      </c>
      <c r="F13" s="56">
        <v>4</v>
      </c>
      <c r="G13" s="56">
        <v>-32</v>
      </c>
      <c r="H13" s="36">
        <f t="shared" si="0"/>
        <v>26.666666666666668</v>
      </c>
      <c r="I13" s="444"/>
      <c r="J13" s="444"/>
      <c r="K13" s="444"/>
      <c r="L13" s="444"/>
      <c r="M13" s="445"/>
      <c r="N13" s="26"/>
      <c r="O13" s="26"/>
    </row>
    <row r="14" spans="1:15" ht="23.25" x14ac:dyDescent="0.35">
      <c r="A14" s="88"/>
      <c r="B14" s="339" t="s">
        <v>4</v>
      </c>
      <c r="C14" s="257" t="s">
        <v>156</v>
      </c>
      <c r="D14" s="258">
        <v>2</v>
      </c>
      <c r="E14" s="71">
        <v>8</v>
      </c>
      <c r="F14" s="71">
        <v>6</v>
      </c>
      <c r="G14" s="71">
        <v>19</v>
      </c>
      <c r="H14" s="259">
        <f t="shared" si="0"/>
        <v>75</v>
      </c>
      <c r="I14" s="444"/>
      <c r="J14" s="444"/>
      <c r="K14" s="444"/>
      <c r="L14" s="444"/>
      <c r="M14" s="445"/>
      <c r="N14" s="26"/>
      <c r="O14" s="26"/>
    </row>
    <row r="15" spans="1:15" ht="23.25" x14ac:dyDescent="0.35">
      <c r="A15" s="88"/>
      <c r="B15" s="339" t="s">
        <v>5</v>
      </c>
      <c r="C15" s="257" t="s">
        <v>156</v>
      </c>
      <c r="D15" s="258">
        <v>2</v>
      </c>
      <c r="E15" s="71">
        <v>8</v>
      </c>
      <c r="F15" s="71">
        <v>5</v>
      </c>
      <c r="G15" s="71">
        <v>21</v>
      </c>
      <c r="H15" s="259">
        <f t="shared" si="0"/>
        <v>62.5</v>
      </c>
      <c r="I15" s="444"/>
      <c r="J15" s="444"/>
      <c r="K15" s="444"/>
      <c r="L15" s="444"/>
      <c r="M15" s="445"/>
      <c r="N15" s="26"/>
      <c r="O15" s="26"/>
    </row>
    <row r="16" spans="1:15" ht="23.25" x14ac:dyDescent="0.35">
      <c r="A16" s="88"/>
      <c r="B16" s="337" t="s">
        <v>20</v>
      </c>
      <c r="C16" s="263" t="s">
        <v>158</v>
      </c>
      <c r="D16" s="258">
        <v>2</v>
      </c>
      <c r="E16" s="71">
        <v>8</v>
      </c>
      <c r="F16" s="71">
        <v>4</v>
      </c>
      <c r="G16" s="71">
        <v>7</v>
      </c>
      <c r="H16" s="259">
        <f t="shared" si="0"/>
        <v>50</v>
      </c>
      <c r="I16" s="444"/>
      <c r="J16" s="444"/>
      <c r="K16" s="444"/>
      <c r="L16" s="444"/>
      <c r="M16" s="445"/>
      <c r="N16" s="26"/>
      <c r="O16" s="26"/>
    </row>
    <row r="17" spans="1:15" ht="23.25" x14ac:dyDescent="0.35">
      <c r="A17" s="88"/>
      <c r="B17" s="337" t="s">
        <v>241</v>
      </c>
      <c r="C17" s="263" t="s">
        <v>158</v>
      </c>
      <c r="D17" s="258">
        <v>2</v>
      </c>
      <c r="E17" s="72">
        <v>8</v>
      </c>
      <c r="F17" s="72">
        <v>4</v>
      </c>
      <c r="G17" s="72">
        <v>7</v>
      </c>
      <c r="H17" s="259">
        <f t="shared" si="0"/>
        <v>50</v>
      </c>
      <c r="I17" s="444"/>
      <c r="J17" s="444"/>
      <c r="K17" s="444"/>
      <c r="L17" s="444"/>
      <c r="M17" s="445"/>
      <c r="N17" s="26"/>
      <c r="O17" s="26"/>
    </row>
    <row r="18" spans="1:15" ht="23.25" x14ac:dyDescent="0.35">
      <c r="A18" s="88"/>
      <c r="B18" s="339" t="s">
        <v>14</v>
      </c>
      <c r="C18" s="257" t="s">
        <v>156</v>
      </c>
      <c r="D18" s="258">
        <v>2</v>
      </c>
      <c r="E18" s="71">
        <v>7</v>
      </c>
      <c r="F18" s="71">
        <v>2</v>
      </c>
      <c r="G18" s="71">
        <v>-24</v>
      </c>
      <c r="H18" s="259">
        <f t="shared" si="0"/>
        <v>28.571428571428569</v>
      </c>
      <c r="I18" s="444"/>
      <c r="J18" s="444"/>
      <c r="K18" s="444"/>
      <c r="L18" s="444"/>
      <c r="M18" s="445"/>
      <c r="N18" s="26"/>
      <c r="O18" s="26"/>
    </row>
    <row r="19" spans="1:15" ht="23.25" x14ac:dyDescent="0.35">
      <c r="A19" s="88"/>
      <c r="B19" s="337" t="s">
        <v>21</v>
      </c>
      <c r="C19" s="263" t="s">
        <v>180</v>
      </c>
      <c r="D19" s="258">
        <v>2</v>
      </c>
      <c r="E19" s="71">
        <v>6</v>
      </c>
      <c r="F19" s="71">
        <v>1</v>
      </c>
      <c r="G19" s="71">
        <v>-20</v>
      </c>
      <c r="H19" s="259">
        <f t="shared" si="0"/>
        <v>16.666666666666664</v>
      </c>
      <c r="I19" s="444"/>
      <c r="J19" s="444"/>
      <c r="K19" s="444"/>
      <c r="L19" s="444"/>
      <c r="M19" s="445"/>
      <c r="N19" s="26"/>
      <c r="O19" s="26"/>
    </row>
    <row r="20" spans="1:15" ht="23.25" x14ac:dyDescent="0.35">
      <c r="A20" s="88"/>
      <c r="B20" s="339" t="s">
        <v>9</v>
      </c>
      <c r="C20" s="257" t="s">
        <v>156</v>
      </c>
      <c r="D20" s="258">
        <v>2</v>
      </c>
      <c r="E20" s="72">
        <v>2</v>
      </c>
      <c r="F20" s="72">
        <v>0</v>
      </c>
      <c r="G20" s="72">
        <v>-12</v>
      </c>
      <c r="H20" s="259">
        <f t="shared" si="0"/>
        <v>0</v>
      </c>
      <c r="I20" s="444"/>
      <c r="J20" s="444"/>
      <c r="K20" s="444"/>
      <c r="L20" s="444"/>
      <c r="M20" s="445"/>
      <c r="N20" s="26"/>
      <c r="O20" s="26"/>
    </row>
    <row r="21" spans="1:15" ht="23.25" x14ac:dyDescent="0.35">
      <c r="A21" s="360"/>
      <c r="B21" s="340" t="s">
        <v>15</v>
      </c>
      <c r="C21" s="341" t="s">
        <v>156</v>
      </c>
      <c r="D21" s="342">
        <v>1</v>
      </c>
      <c r="E21" s="93">
        <v>4</v>
      </c>
      <c r="F21" s="93">
        <v>3</v>
      </c>
      <c r="G21" s="93">
        <v>-8</v>
      </c>
      <c r="H21" s="361">
        <f t="shared" si="0"/>
        <v>75</v>
      </c>
      <c r="I21" s="446"/>
      <c r="J21" s="446"/>
      <c r="K21" s="446"/>
      <c r="L21" s="446"/>
      <c r="M21" s="447"/>
      <c r="N21" s="26"/>
      <c r="O21" s="26"/>
    </row>
    <row r="22" spans="1:15" ht="24" thickBot="1" x14ac:dyDescent="0.4">
      <c r="A22" s="264"/>
      <c r="B22" s="354" t="s">
        <v>8</v>
      </c>
      <c r="C22" s="299" t="s">
        <v>156</v>
      </c>
      <c r="D22" s="265">
        <v>1</v>
      </c>
      <c r="E22" s="266">
        <v>3</v>
      </c>
      <c r="F22" s="266">
        <v>1</v>
      </c>
      <c r="G22" s="266">
        <v>8</v>
      </c>
      <c r="H22" s="267">
        <f t="shared" si="0"/>
        <v>33.333333333333329</v>
      </c>
      <c r="I22" s="448"/>
      <c r="J22" s="448"/>
      <c r="K22" s="448"/>
      <c r="L22" s="448"/>
      <c r="M22" s="449"/>
      <c r="N22" s="26"/>
      <c r="O22" s="26"/>
    </row>
    <row r="23" spans="1:15" thickBot="1" x14ac:dyDescent="0.35"/>
    <row r="24" spans="1:15" ht="33.75" x14ac:dyDescent="0.5">
      <c r="A24" s="424" t="s">
        <v>62</v>
      </c>
      <c r="B24" s="425"/>
      <c r="C24" s="425"/>
      <c r="D24" s="425"/>
      <c r="E24" s="425"/>
      <c r="F24" s="425"/>
      <c r="G24" s="425"/>
      <c r="H24" s="425"/>
      <c r="I24" s="442"/>
      <c r="J24" s="442"/>
      <c r="K24" s="442"/>
      <c r="L24" s="442"/>
      <c r="M24" s="443"/>
      <c r="N24" s="26"/>
      <c r="O24" s="26"/>
    </row>
    <row r="25" spans="1:15" ht="26.25" x14ac:dyDescent="0.4">
      <c r="A25" s="436" t="s">
        <v>250</v>
      </c>
      <c r="B25" s="437"/>
      <c r="C25" s="437"/>
      <c r="D25" s="437"/>
      <c r="E25" s="437"/>
      <c r="F25" s="437"/>
      <c r="G25" s="437"/>
      <c r="H25" s="437"/>
      <c r="I25" s="444"/>
      <c r="J25" s="444"/>
      <c r="K25" s="444"/>
      <c r="L25" s="444"/>
      <c r="M25" s="445"/>
      <c r="N25" s="26"/>
      <c r="O25" s="26"/>
    </row>
    <row r="26" spans="1:15" x14ac:dyDescent="0.25">
      <c r="A26" s="27"/>
      <c r="B26" s="28"/>
      <c r="C26" s="28"/>
      <c r="D26" s="29"/>
      <c r="E26" s="28"/>
      <c r="F26" s="30"/>
      <c r="G26" s="30"/>
      <c r="H26" s="115" t="s">
        <v>52</v>
      </c>
      <c r="I26" s="444"/>
      <c r="J26" s="444"/>
      <c r="K26" s="444"/>
      <c r="L26" s="444"/>
      <c r="M26" s="445"/>
      <c r="N26" s="26"/>
      <c r="O26" s="26"/>
    </row>
    <row r="27" spans="1:15" x14ac:dyDescent="0.25">
      <c r="A27" s="31" t="s">
        <v>53</v>
      </c>
      <c r="B27" s="115" t="s">
        <v>161</v>
      </c>
      <c r="C27" s="115" t="s">
        <v>54</v>
      </c>
      <c r="D27" s="115" t="s">
        <v>64</v>
      </c>
      <c r="E27" s="115" t="s">
        <v>56</v>
      </c>
      <c r="F27" s="115" t="s">
        <v>57</v>
      </c>
      <c r="G27" s="115" t="s">
        <v>58</v>
      </c>
      <c r="H27" s="115" t="s">
        <v>59</v>
      </c>
      <c r="I27" s="444"/>
      <c r="J27" s="444"/>
      <c r="K27" s="444"/>
      <c r="L27" s="444"/>
      <c r="M27" s="445"/>
      <c r="N27" s="26"/>
      <c r="O27" s="26"/>
    </row>
    <row r="28" spans="1:15" ht="23.25" x14ac:dyDescent="0.35">
      <c r="A28" s="75">
        <v>1</v>
      </c>
      <c r="B28" s="157" t="s">
        <v>3</v>
      </c>
      <c r="C28" s="53" t="s">
        <v>156</v>
      </c>
      <c r="D28" s="38">
        <v>3</v>
      </c>
      <c r="E28" s="57">
        <v>11</v>
      </c>
      <c r="F28" s="57">
        <v>10</v>
      </c>
      <c r="G28" s="57">
        <v>56</v>
      </c>
      <c r="H28" s="39">
        <f t="shared" ref="H28:H41" si="1">F28/E28*100</f>
        <v>90.909090909090907</v>
      </c>
      <c r="I28" s="444"/>
      <c r="J28" s="444"/>
      <c r="K28" s="444"/>
      <c r="L28" s="444"/>
      <c r="M28" s="445"/>
      <c r="N28" s="26"/>
      <c r="O28" s="26"/>
    </row>
    <row r="29" spans="1:15" ht="23.25" x14ac:dyDescent="0.35">
      <c r="A29" s="80">
        <v>2</v>
      </c>
      <c r="B29" s="158" t="s">
        <v>11</v>
      </c>
      <c r="C29" s="50" t="s">
        <v>156</v>
      </c>
      <c r="D29" s="42">
        <v>4</v>
      </c>
      <c r="E29" s="66">
        <v>14</v>
      </c>
      <c r="F29" s="66">
        <v>11</v>
      </c>
      <c r="G29" s="66">
        <v>44</v>
      </c>
      <c r="H29" s="43">
        <f t="shared" si="1"/>
        <v>78.571428571428569</v>
      </c>
      <c r="I29" s="444"/>
      <c r="J29" s="444"/>
      <c r="K29" s="444"/>
      <c r="L29" s="444"/>
      <c r="M29" s="445"/>
      <c r="N29" s="26"/>
      <c r="O29" s="26"/>
    </row>
    <row r="30" spans="1:15" ht="23.25" x14ac:dyDescent="0.35">
      <c r="A30" s="82">
        <v>3</v>
      </c>
      <c r="B30" s="159" t="s">
        <v>19</v>
      </c>
      <c r="C30" s="160" t="s">
        <v>157</v>
      </c>
      <c r="D30" s="40">
        <v>2</v>
      </c>
      <c r="E30" s="62">
        <v>7</v>
      </c>
      <c r="F30" s="62">
        <v>5</v>
      </c>
      <c r="G30" s="62">
        <v>30</v>
      </c>
      <c r="H30" s="41">
        <f t="shared" si="1"/>
        <v>71.428571428571431</v>
      </c>
      <c r="I30" s="444"/>
      <c r="J30" s="444"/>
      <c r="K30" s="444"/>
      <c r="L30" s="444"/>
      <c r="M30" s="445"/>
      <c r="N30" s="26"/>
      <c r="O30" s="26"/>
    </row>
    <row r="31" spans="1:15" ht="23.25" x14ac:dyDescent="0.35">
      <c r="A31" s="76">
        <v>4</v>
      </c>
      <c r="B31" s="226" t="s">
        <v>5</v>
      </c>
      <c r="C31" s="32" t="s">
        <v>156</v>
      </c>
      <c r="D31" s="33">
        <v>2</v>
      </c>
      <c r="E31" s="56">
        <v>8</v>
      </c>
      <c r="F31" s="56">
        <v>5</v>
      </c>
      <c r="G31" s="56">
        <v>21</v>
      </c>
      <c r="H31" s="36">
        <f t="shared" si="1"/>
        <v>62.5</v>
      </c>
      <c r="I31" s="444"/>
      <c r="J31" s="444"/>
      <c r="K31" s="444"/>
      <c r="L31" s="444"/>
      <c r="M31" s="445"/>
      <c r="N31" s="26"/>
      <c r="O31" s="26"/>
    </row>
    <row r="32" spans="1:15" ht="23.25" x14ac:dyDescent="0.35">
      <c r="A32" s="76">
        <v>5</v>
      </c>
      <c r="B32" s="225" t="s">
        <v>27</v>
      </c>
      <c r="C32" s="35" t="s">
        <v>79</v>
      </c>
      <c r="D32" s="33">
        <v>3</v>
      </c>
      <c r="E32" s="56">
        <v>10</v>
      </c>
      <c r="F32" s="56">
        <v>6</v>
      </c>
      <c r="G32" s="56">
        <v>-10</v>
      </c>
      <c r="H32" s="36">
        <f t="shared" si="1"/>
        <v>60</v>
      </c>
      <c r="I32" s="444"/>
      <c r="J32" s="444"/>
      <c r="K32" s="444"/>
      <c r="L32" s="444"/>
      <c r="M32" s="445"/>
      <c r="N32" s="26"/>
      <c r="O32" s="26"/>
    </row>
    <row r="33" spans="1:15" ht="23.25" x14ac:dyDescent="0.35">
      <c r="A33" s="76">
        <v>6</v>
      </c>
      <c r="B33" s="226" t="s">
        <v>12</v>
      </c>
      <c r="C33" s="32" t="s">
        <v>156</v>
      </c>
      <c r="D33" s="33">
        <v>4</v>
      </c>
      <c r="E33" s="56">
        <v>14</v>
      </c>
      <c r="F33" s="56">
        <v>8</v>
      </c>
      <c r="G33" s="56">
        <v>43</v>
      </c>
      <c r="H33" s="36">
        <f t="shared" si="1"/>
        <v>57.142857142857139</v>
      </c>
      <c r="I33" s="444"/>
      <c r="J33" s="444"/>
      <c r="K33" s="444"/>
      <c r="L33" s="444"/>
      <c r="M33" s="445"/>
      <c r="N33" s="26"/>
      <c r="O33" s="26"/>
    </row>
    <row r="34" spans="1:15" ht="23.25" x14ac:dyDescent="0.35">
      <c r="A34" s="76">
        <v>7</v>
      </c>
      <c r="B34" s="225" t="s">
        <v>24</v>
      </c>
      <c r="C34" s="35" t="s">
        <v>158</v>
      </c>
      <c r="D34" s="33">
        <v>3</v>
      </c>
      <c r="E34" s="61">
        <v>12</v>
      </c>
      <c r="F34" s="61">
        <v>6</v>
      </c>
      <c r="G34" s="61">
        <v>-24</v>
      </c>
      <c r="H34" s="36">
        <f t="shared" si="1"/>
        <v>50</v>
      </c>
      <c r="I34" s="444"/>
      <c r="J34" s="444"/>
      <c r="K34" s="444"/>
      <c r="L34" s="444"/>
      <c r="M34" s="445"/>
      <c r="N34" s="26"/>
      <c r="O34" s="26"/>
    </row>
    <row r="35" spans="1:15" ht="23.25" x14ac:dyDescent="0.35">
      <c r="A35" s="76">
        <v>8</v>
      </c>
      <c r="B35" s="225" t="s">
        <v>20</v>
      </c>
      <c r="C35" s="35" t="s">
        <v>158</v>
      </c>
      <c r="D35" s="33">
        <v>2</v>
      </c>
      <c r="E35" s="56">
        <v>8</v>
      </c>
      <c r="F35" s="56">
        <v>4</v>
      </c>
      <c r="G35" s="56">
        <v>7</v>
      </c>
      <c r="H35" s="36">
        <f t="shared" si="1"/>
        <v>50</v>
      </c>
      <c r="I35" s="444"/>
      <c r="J35" s="444"/>
      <c r="K35" s="444"/>
      <c r="L35" s="444"/>
      <c r="M35" s="445"/>
      <c r="N35" s="26"/>
      <c r="O35" s="26"/>
    </row>
    <row r="36" spans="1:15" ht="23.25" x14ac:dyDescent="0.35">
      <c r="A36" s="76">
        <v>9</v>
      </c>
      <c r="B36" s="226" t="s">
        <v>7</v>
      </c>
      <c r="C36" s="32" t="s">
        <v>156</v>
      </c>
      <c r="D36" s="33">
        <v>4</v>
      </c>
      <c r="E36" s="56">
        <v>10</v>
      </c>
      <c r="F36" s="56">
        <v>4</v>
      </c>
      <c r="G36" s="56">
        <v>-36</v>
      </c>
      <c r="H36" s="36">
        <f t="shared" si="1"/>
        <v>40</v>
      </c>
      <c r="I36" s="444"/>
      <c r="J36" s="444"/>
      <c r="K36" s="444"/>
      <c r="L36" s="444"/>
      <c r="M36" s="445"/>
      <c r="N36" s="26"/>
      <c r="O36" s="26"/>
    </row>
    <row r="37" spans="1:15" ht="23.25" x14ac:dyDescent="0.35">
      <c r="A37" s="76">
        <v>10</v>
      </c>
      <c r="B37" s="226" t="s">
        <v>6</v>
      </c>
      <c r="C37" s="32" t="s">
        <v>156</v>
      </c>
      <c r="D37" s="33">
        <v>4</v>
      </c>
      <c r="E37" s="56">
        <v>12</v>
      </c>
      <c r="F37" s="56">
        <v>4</v>
      </c>
      <c r="G37" s="56">
        <v>-20</v>
      </c>
      <c r="H37" s="36">
        <f t="shared" si="1"/>
        <v>33.333333333333329</v>
      </c>
      <c r="I37" s="444"/>
      <c r="J37" s="444"/>
      <c r="K37" s="444"/>
      <c r="L37" s="444"/>
      <c r="M37" s="445"/>
      <c r="N37" s="26"/>
      <c r="O37" s="26"/>
    </row>
    <row r="38" spans="1:15" ht="23.25" x14ac:dyDescent="0.35">
      <c r="A38" s="76">
        <v>11</v>
      </c>
      <c r="B38" s="226" t="s">
        <v>14</v>
      </c>
      <c r="C38" s="32" t="s">
        <v>156</v>
      </c>
      <c r="D38" s="33">
        <v>2</v>
      </c>
      <c r="E38" s="56">
        <v>7</v>
      </c>
      <c r="F38" s="56">
        <v>2</v>
      </c>
      <c r="G38" s="56">
        <v>-24</v>
      </c>
      <c r="H38" s="36">
        <f t="shared" si="1"/>
        <v>28.571428571428569</v>
      </c>
      <c r="I38" s="444"/>
      <c r="J38" s="444"/>
      <c r="K38" s="444"/>
      <c r="L38" s="444"/>
      <c r="M38" s="445"/>
      <c r="N38" s="26"/>
      <c r="O38" s="26"/>
    </row>
    <row r="39" spans="1:15" ht="23.25" x14ac:dyDescent="0.35">
      <c r="A39" s="76">
        <v>12</v>
      </c>
      <c r="B39" s="225" t="s">
        <v>148</v>
      </c>
      <c r="C39" s="35" t="s">
        <v>158</v>
      </c>
      <c r="D39" s="33">
        <v>2</v>
      </c>
      <c r="E39" s="56">
        <v>8</v>
      </c>
      <c r="F39" s="56">
        <v>2</v>
      </c>
      <c r="G39" s="56">
        <v>-16</v>
      </c>
      <c r="H39" s="36">
        <f t="shared" si="1"/>
        <v>25</v>
      </c>
      <c r="I39" s="444"/>
      <c r="J39" s="444"/>
      <c r="K39" s="444"/>
      <c r="L39" s="444"/>
      <c r="M39" s="445"/>
      <c r="N39" s="26"/>
      <c r="O39" s="26"/>
    </row>
    <row r="40" spans="1:15" ht="23.25" x14ac:dyDescent="0.35">
      <c r="A40" s="76">
        <v>13</v>
      </c>
      <c r="B40" s="225" t="s">
        <v>21</v>
      </c>
      <c r="C40" s="35" t="s">
        <v>180</v>
      </c>
      <c r="D40" s="33">
        <v>2</v>
      </c>
      <c r="E40" s="56">
        <v>6</v>
      </c>
      <c r="F40" s="56">
        <v>1</v>
      </c>
      <c r="G40" s="56">
        <v>-20</v>
      </c>
      <c r="H40" s="36">
        <f t="shared" si="1"/>
        <v>16.666666666666664</v>
      </c>
      <c r="I40" s="444"/>
      <c r="J40" s="444"/>
      <c r="K40" s="444"/>
      <c r="L40" s="444"/>
      <c r="M40" s="445"/>
      <c r="N40" s="26"/>
      <c r="O40" s="26"/>
    </row>
    <row r="41" spans="1:15" ht="23.25" x14ac:dyDescent="0.35">
      <c r="A41" s="76">
        <v>14</v>
      </c>
      <c r="B41" s="226" t="s">
        <v>9</v>
      </c>
      <c r="C41" s="32" t="s">
        <v>156</v>
      </c>
      <c r="D41" s="33">
        <v>2</v>
      </c>
      <c r="E41" s="61">
        <v>2</v>
      </c>
      <c r="F41" s="61">
        <v>0</v>
      </c>
      <c r="G41" s="61">
        <v>-12</v>
      </c>
      <c r="H41" s="36">
        <f t="shared" si="1"/>
        <v>0</v>
      </c>
      <c r="I41" s="444"/>
      <c r="J41" s="444"/>
      <c r="K41" s="444"/>
      <c r="L41" s="444"/>
      <c r="M41" s="445"/>
      <c r="N41" s="26"/>
      <c r="O41" s="26"/>
    </row>
    <row r="42" spans="1:15" ht="23.25" x14ac:dyDescent="0.35">
      <c r="A42" s="88"/>
      <c r="B42" s="337" t="s">
        <v>241</v>
      </c>
      <c r="C42" s="263" t="s">
        <v>158</v>
      </c>
      <c r="D42" s="258">
        <v>1</v>
      </c>
      <c r="E42" s="72">
        <v>4</v>
      </c>
      <c r="F42" s="72">
        <v>4</v>
      </c>
      <c r="G42" s="72">
        <v>29</v>
      </c>
      <c r="H42" s="259">
        <f t="shared" ref="H42:H44" si="2">F42/E42*100</f>
        <v>100</v>
      </c>
      <c r="I42" s="444"/>
      <c r="J42" s="444"/>
      <c r="K42" s="444"/>
      <c r="L42" s="444"/>
      <c r="M42" s="445"/>
      <c r="N42" s="26"/>
      <c r="O42" s="26"/>
    </row>
    <row r="43" spans="1:15" ht="23.25" x14ac:dyDescent="0.35">
      <c r="A43" s="88"/>
      <c r="B43" s="339" t="s">
        <v>4</v>
      </c>
      <c r="C43" s="257" t="s">
        <v>156</v>
      </c>
      <c r="D43" s="258">
        <v>1</v>
      </c>
      <c r="E43" s="71">
        <v>4</v>
      </c>
      <c r="F43" s="71">
        <v>2</v>
      </c>
      <c r="G43" s="71">
        <v>0</v>
      </c>
      <c r="H43" s="259">
        <f t="shared" si="2"/>
        <v>50</v>
      </c>
      <c r="I43" s="444"/>
      <c r="J43" s="444"/>
      <c r="K43" s="444"/>
      <c r="L43" s="444"/>
      <c r="M43" s="445"/>
      <c r="N43" s="26"/>
      <c r="O43" s="26"/>
    </row>
    <row r="44" spans="1:15" ht="24" thickBot="1" x14ac:dyDescent="0.4">
      <c r="A44" s="264"/>
      <c r="B44" s="354" t="s">
        <v>8</v>
      </c>
      <c r="C44" s="299" t="s">
        <v>156</v>
      </c>
      <c r="D44" s="265">
        <v>1</v>
      </c>
      <c r="E44" s="266">
        <v>3</v>
      </c>
      <c r="F44" s="266">
        <v>1</v>
      </c>
      <c r="G44" s="266">
        <v>8</v>
      </c>
      <c r="H44" s="267">
        <f t="shared" si="2"/>
        <v>33.333333333333329</v>
      </c>
      <c r="I44" s="448"/>
      <c r="J44" s="448"/>
      <c r="K44" s="448"/>
      <c r="L44" s="448"/>
      <c r="M44" s="449"/>
      <c r="N44" s="26"/>
      <c r="O44" s="26"/>
    </row>
    <row r="45" spans="1:15" ht="15.75" thickBot="1" x14ac:dyDescent="0.3"/>
    <row r="46" spans="1:15" ht="33.75" x14ac:dyDescent="0.5">
      <c r="A46" s="424" t="s">
        <v>62</v>
      </c>
      <c r="B46" s="425"/>
      <c r="C46" s="425"/>
      <c r="D46" s="425"/>
      <c r="E46" s="425"/>
      <c r="F46" s="425"/>
      <c r="G46" s="425"/>
      <c r="H46" s="426"/>
      <c r="I46" s="427"/>
      <c r="J46" s="428"/>
      <c r="K46" s="428"/>
      <c r="L46" s="428"/>
      <c r="M46" s="429"/>
      <c r="N46" s="26"/>
      <c r="O46" s="26"/>
    </row>
    <row r="47" spans="1:15" ht="26.25" x14ac:dyDescent="0.4">
      <c r="A47" s="436" t="s">
        <v>248</v>
      </c>
      <c r="B47" s="437"/>
      <c r="C47" s="437"/>
      <c r="D47" s="437"/>
      <c r="E47" s="437"/>
      <c r="F47" s="437"/>
      <c r="G47" s="437"/>
      <c r="H47" s="438"/>
      <c r="I47" s="430"/>
      <c r="J47" s="431"/>
      <c r="K47" s="431"/>
      <c r="L47" s="431"/>
      <c r="M47" s="432"/>
      <c r="N47" s="26"/>
      <c r="O47" s="26"/>
    </row>
    <row r="48" spans="1:15" x14ac:dyDescent="0.25">
      <c r="A48" s="27"/>
      <c r="B48" s="28"/>
      <c r="C48" s="28"/>
      <c r="D48" s="29"/>
      <c r="E48" s="28"/>
      <c r="F48" s="30"/>
      <c r="G48" s="30"/>
      <c r="H48" s="171" t="s">
        <v>52</v>
      </c>
      <c r="I48" s="430"/>
      <c r="J48" s="431"/>
      <c r="K48" s="431"/>
      <c r="L48" s="431"/>
      <c r="M48" s="432"/>
      <c r="N48" s="26"/>
      <c r="O48" s="26"/>
    </row>
    <row r="49" spans="1:15" x14ac:dyDescent="0.25">
      <c r="A49" s="31" t="s">
        <v>53</v>
      </c>
      <c r="B49" s="115" t="s">
        <v>161</v>
      </c>
      <c r="C49" s="115" t="s">
        <v>54</v>
      </c>
      <c r="D49" s="115" t="s">
        <v>64</v>
      </c>
      <c r="E49" s="115" t="s">
        <v>56</v>
      </c>
      <c r="F49" s="115" t="s">
        <v>57</v>
      </c>
      <c r="G49" s="115" t="s">
        <v>58</v>
      </c>
      <c r="H49" s="171" t="s">
        <v>59</v>
      </c>
      <c r="I49" s="430"/>
      <c r="J49" s="431"/>
      <c r="K49" s="431"/>
      <c r="L49" s="431"/>
      <c r="M49" s="432"/>
      <c r="N49" s="26"/>
      <c r="O49" s="26"/>
    </row>
    <row r="50" spans="1:15" ht="23.25" x14ac:dyDescent="0.35">
      <c r="A50" s="75">
        <v>1</v>
      </c>
      <c r="B50" s="157" t="s">
        <v>3</v>
      </c>
      <c r="C50" s="53" t="s">
        <v>156</v>
      </c>
      <c r="D50" s="38">
        <v>2</v>
      </c>
      <c r="E50" s="57">
        <v>8</v>
      </c>
      <c r="F50" s="57">
        <v>7</v>
      </c>
      <c r="G50" s="57">
        <v>38</v>
      </c>
      <c r="H50" s="251">
        <f t="shared" ref="H50:H66" si="3">F50/E50*100</f>
        <v>87.5</v>
      </c>
      <c r="I50" s="430"/>
      <c r="J50" s="431"/>
      <c r="K50" s="431"/>
      <c r="L50" s="431"/>
      <c r="M50" s="432"/>
      <c r="N50" s="26"/>
      <c r="O50" s="26"/>
    </row>
    <row r="51" spans="1:15" ht="23.25" x14ac:dyDescent="0.35">
      <c r="A51" s="80">
        <v>2</v>
      </c>
      <c r="B51" s="158" t="s">
        <v>11</v>
      </c>
      <c r="C51" s="50" t="s">
        <v>156</v>
      </c>
      <c r="D51" s="42">
        <v>3</v>
      </c>
      <c r="E51" s="66">
        <v>12</v>
      </c>
      <c r="F51" s="66">
        <v>10</v>
      </c>
      <c r="G51" s="66">
        <v>40</v>
      </c>
      <c r="H51" s="252">
        <f t="shared" si="3"/>
        <v>83.333333333333343</v>
      </c>
      <c r="I51" s="430"/>
      <c r="J51" s="431"/>
      <c r="K51" s="431"/>
      <c r="L51" s="431"/>
      <c r="M51" s="432"/>
      <c r="N51" s="26"/>
      <c r="O51" s="26"/>
    </row>
    <row r="52" spans="1:15" ht="23.25" x14ac:dyDescent="0.35">
      <c r="A52" s="82">
        <v>3</v>
      </c>
      <c r="B52" s="159" t="s">
        <v>19</v>
      </c>
      <c r="C52" s="160" t="s">
        <v>157</v>
      </c>
      <c r="D52" s="40">
        <v>2</v>
      </c>
      <c r="E52" s="62">
        <v>7</v>
      </c>
      <c r="F52" s="62">
        <v>5</v>
      </c>
      <c r="G52" s="62">
        <v>30</v>
      </c>
      <c r="H52" s="254">
        <f t="shared" si="3"/>
        <v>71.428571428571431</v>
      </c>
      <c r="I52" s="430"/>
      <c r="J52" s="431"/>
      <c r="K52" s="431"/>
      <c r="L52" s="431"/>
      <c r="M52" s="432"/>
      <c r="N52" s="26"/>
      <c r="O52" s="26"/>
    </row>
    <row r="53" spans="1:15" ht="23.25" x14ac:dyDescent="0.35">
      <c r="A53" s="76">
        <v>4</v>
      </c>
      <c r="B53" s="155" t="s">
        <v>27</v>
      </c>
      <c r="C53" s="35" t="s">
        <v>79</v>
      </c>
      <c r="D53" s="33">
        <v>2</v>
      </c>
      <c r="E53" s="56">
        <v>7</v>
      </c>
      <c r="F53" s="56">
        <v>4</v>
      </c>
      <c r="G53" s="56">
        <v>-12</v>
      </c>
      <c r="H53" s="21">
        <f t="shared" si="3"/>
        <v>57.142857142857139</v>
      </c>
      <c r="I53" s="430"/>
      <c r="J53" s="431"/>
      <c r="K53" s="431"/>
      <c r="L53" s="431"/>
      <c r="M53" s="432"/>
      <c r="N53" s="26"/>
      <c r="O53" s="26"/>
    </row>
    <row r="54" spans="1:15" ht="23.25" x14ac:dyDescent="0.35">
      <c r="A54" s="76">
        <v>5</v>
      </c>
      <c r="B54" s="225" t="s">
        <v>24</v>
      </c>
      <c r="C54" s="35" t="s">
        <v>158</v>
      </c>
      <c r="D54" s="33">
        <v>3</v>
      </c>
      <c r="E54" s="61">
        <v>12</v>
      </c>
      <c r="F54" s="61">
        <v>6</v>
      </c>
      <c r="G54" s="61">
        <v>-24</v>
      </c>
      <c r="H54" s="21">
        <f t="shared" si="3"/>
        <v>50</v>
      </c>
      <c r="I54" s="430"/>
      <c r="J54" s="431"/>
      <c r="K54" s="431"/>
      <c r="L54" s="431"/>
      <c r="M54" s="432"/>
      <c r="N54" s="26"/>
      <c r="O54" s="26"/>
    </row>
    <row r="55" spans="1:15" ht="23.25" x14ac:dyDescent="0.35">
      <c r="A55" s="76">
        <v>6</v>
      </c>
      <c r="B55" s="225" t="s">
        <v>20</v>
      </c>
      <c r="C55" s="35" t="s">
        <v>158</v>
      </c>
      <c r="D55" s="33">
        <v>2</v>
      </c>
      <c r="E55" s="56">
        <v>8</v>
      </c>
      <c r="F55" s="56">
        <v>4</v>
      </c>
      <c r="G55" s="56">
        <v>7</v>
      </c>
      <c r="H55" s="21">
        <f t="shared" si="3"/>
        <v>50</v>
      </c>
      <c r="I55" s="430"/>
      <c r="J55" s="431"/>
      <c r="K55" s="431"/>
      <c r="L55" s="431"/>
      <c r="M55" s="432"/>
      <c r="N55" s="26"/>
      <c r="O55" s="26"/>
    </row>
    <row r="56" spans="1:15" ht="23.25" x14ac:dyDescent="0.35">
      <c r="A56" s="76">
        <v>7</v>
      </c>
      <c r="B56" s="226" t="s">
        <v>12</v>
      </c>
      <c r="C56" s="32" t="s">
        <v>156</v>
      </c>
      <c r="D56" s="33">
        <v>3</v>
      </c>
      <c r="E56" s="56">
        <v>11</v>
      </c>
      <c r="F56" s="56">
        <v>5</v>
      </c>
      <c r="G56" s="56">
        <v>22</v>
      </c>
      <c r="H56" s="21">
        <f t="shared" si="3"/>
        <v>45.454545454545453</v>
      </c>
      <c r="I56" s="430"/>
      <c r="J56" s="431"/>
      <c r="K56" s="431"/>
      <c r="L56" s="431"/>
      <c r="M56" s="432"/>
      <c r="N56" s="26"/>
      <c r="O56" s="26"/>
    </row>
    <row r="57" spans="1:15" ht="23.25" x14ac:dyDescent="0.35">
      <c r="A57" s="76">
        <v>8</v>
      </c>
      <c r="B57" s="156" t="s">
        <v>7</v>
      </c>
      <c r="C57" s="32" t="s">
        <v>156</v>
      </c>
      <c r="D57" s="33">
        <v>3</v>
      </c>
      <c r="E57" s="56">
        <v>10</v>
      </c>
      <c r="F57" s="56">
        <v>4</v>
      </c>
      <c r="G57" s="56">
        <v>-36</v>
      </c>
      <c r="H57" s="21">
        <f t="shared" si="3"/>
        <v>40</v>
      </c>
      <c r="I57" s="430"/>
      <c r="J57" s="431"/>
      <c r="K57" s="431"/>
      <c r="L57" s="431"/>
      <c r="M57" s="432"/>
      <c r="N57" s="26"/>
      <c r="O57" s="26"/>
    </row>
    <row r="58" spans="1:15" ht="23.25" x14ac:dyDescent="0.35">
      <c r="A58" s="76">
        <v>9</v>
      </c>
      <c r="B58" s="226" t="s">
        <v>6</v>
      </c>
      <c r="C58" s="32" t="s">
        <v>156</v>
      </c>
      <c r="D58" s="33">
        <v>3</v>
      </c>
      <c r="E58" s="56">
        <v>10</v>
      </c>
      <c r="F58" s="56">
        <v>3</v>
      </c>
      <c r="G58" s="56">
        <v>-24</v>
      </c>
      <c r="H58" s="21">
        <f t="shared" si="3"/>
        <v>30</v>
      </c>
      <c r="I58" s="430"/>
      <c r="J58" s="431"/>
      <c r="K58" s="431"/>
      <c r="L58" s="431"/>
      <c r="M58" s="432"/>
      <c r="N58" s="26"/>
      <c r="O58" s="26"/>
    </row>
    <row r="59" spans="1:15" ht="23.25" x14ac:dyDescent="0.35">
      <c r="A59" s="76">
        <v>10</v>
      </c>
      <c r="B59" s="156" t="s">
        <v>14</v>
      </c>
      <c r="C59" s="32" t="s">
        <v>156</v>
      </c>
      <c r="D59" s="33">
        <v>2</v>
      </c>
      <c r="E59" s="56">
        <v>7</v>
      </c>
      <c r="F59" s="56">
        <v>2</v>
      </c>
      <c r="G59" s="56">
        <v>-24</v>
      </c>
      <c r="H59" s="21">
        <f t="shared" si="3"/>
        <v>28.571428571428569</v>
      </c>
      <c r="I59" s="430"/>
      <c r="J59" s="431"/>
      <c r="K59" s="431"/>
      <c r="L59" s="431"/>
      <c r="M59" s="432"/>
      <c r="N59" s="26"/>
      <c r="O59" s="26"/>
    </row>
    <row r="60" spans="1:15" ht="23.25" x14ac:dyDescent="0.35">
      <c r="A60" s="76">
        <v>11</v>
      </c>
      <c r="B60" s="155" t="s">
        <v>148</v>
      </c>
      <c r="C60" s="35" t="s">
        <v>158</v>
      </c>
      <c r="D60" s="33">
        <v>2</v>
      </c>
      <c r="E60" s="56">
        <v>8</v>
      </c>
      <c r="F60" s="56">
        <v>2</v>
      </c>
      <c r="G60" s="56">
        <v>-16</v>
      </c>
      <c r="H60" s="21">
        <f t="shared" si="3"/>
        <v>25</v>
      </c>
      <c r="I60" s="430"/>
      <c r="J60" s="431"/>
      <c r="K60" s="431"/>
      <c r="L60" s="431"/>
      <c r="M60" s="432"/>
      <c r="N60" s="26"/>
      <c r="O60" s="26"/>
    </row>
    <row r="61" spans="1:15" ht="23.25" x14ac:dyDescent="0.35">
      <c r="A61" s="76">
        <v>12</v>
      </c>
      <c r="B61" s="156" t="s">
        <v>9</v>
      </c>
      <c r="C61" s="24" t="s">
        <v>156</v>
      </c>
      <c r="D61" s="33">
        <v>2</v>
      </c>
      <c r="E61" s="23">
        <v>2</v>
      </c>
      <c r="F61" s="23">
        <v>0</v>
      </c>
      <c r="G61" s="23">
        <v>-12</v>
      </c>
      <c r="H61" s="21">
        <f t="shared" si="3"/>
        <v>0</v>
      </c>
      <c r="I61" s="430"/>
      <c r="J61" s="431"/>
      <c r="K61" s="431"/>
      <c r="L61" s="431"/>
      <c r="M61" s="432"/>
      <c r="N61" s="26"/>
      <c r="O61" s="26"/>
    </row>
    <row r="62" spans="1:15" ht="23.25" x14ac:dyDescent="0.35">
      <c r="A62" s="88"/>
      <c r="B62" s="337" t="s">
        <v>241</v>
      </c>
      <c r="C62" s="263" t="s">
        <v>158</v>
      </c>
      <c r="D62" s="258">
        <v>1</v>
      </c>
      <c r="E62" s="72">
        <v>4</v>
      </c>
      <c r="F62" s="72">
        <v>4</v>
      </c>
      <c r="G62" s="72">
        <v>29</v>
      </c>
      <c r="H62" s="338">
        <f t="shared" si="3"/>
        <v>100</v>
      </c>
      <c r="I62" s="430"/>
      <c r="J62" s="431"/>
      <c r="K62" s="431"/>
      <c r="L62" s="431"/>
      <c r="M62" s="432"/>
      <c r="N62" s="26"/>
      <c r="O62" s="26"/>
    </row>
    <row r="63" spans="1:15" ht="23.25" x14ac:dyDescent="0.35">
      <c r="A63" s="88"/>
      <c r="B63" s="339" t="s">
        <v>4</v>
      </c>
      <c r="C63" s="257" t="s">
        <v>156</v>
      </c>
      <c r="D63" s="258">
        <v>1</v>
      </c>
      <c r="E63" s="71">
        <v>4</v>
      </c>
      <c r="F63" s="71">
        <v>2</v>
      </c>
      <c r="G63" s="71">
        <v>0</v>
      </c>
      <c r="H63" s="338">
        <f t="shared" si="3"/>
        <v>50</v>
      </c>
      <c r="I63" s="430"/>
      <c r="J63" s="431"/>
      <c r="K63" s="431"/>
      <c r="L63" s="431"/>
      <c r="M63" s="432"/>
      <c r="N63" s="26"/>
      <c r="O63" s="26"/>
    </row>
    <row r="64" spans="1:15" ht="23.25" x14ac:dyDescent="0.35">
      <c r="A64" s="88"/>
      <c r="B64" s="340" t="s">
        <v>8</v>
      </c>
      <c r="C64" s="341" t="s">
        <v>156</v>
      </c>
      <c r="D64" s="258">
        <v>1</v>
      </c>
      <c r="E64" s="93">
        <v>3</v>
      </c>
      <c r="F64" s="93">
        <v>1</v>
      </c>
      <c r="G64" s="93">
        <v>8</v>
      </c>
      <c r="H64" s="338">
        <f t="shared" si="3"/>
        <v>33.333333333333329</v>
      </c>
      <c r="I64" s="430"/>
      <c r="J64" s="431"/>
      <c r="K64" s="431"/>
      <c r="L64" s="431"/>
      <c r="M64" s="432"/>
      <c r="N64" s="26"/>
      <c r="O64" s="26"/>
    </row>
    <row r="65" spans="1:15" ht="23.25" x14ac:dyDescent="0.35">
      <c r="A65" s="88"/>
      <c r="B65" s="340" t="s">
        <v>5</v>
      </c>
      <c r="C65" s="341" t="s">
        <v>156</v>
      </c>
      <c r="D65" s="342">
        <v>1</v>
      </c>
      <c r="E65" s="93">
        <v>4</v>
      </c>
      <c r="F65" s="93">
        <v>1</v>
      </c>
      <c r="G65" s="93">
        <v>-8</v>
      </c>
      <c r="H65" s="343">
        <f t="shared" si="3"/>
        <v>25</v>
      </c>
      <c r="I65" s="430"/>
      <c r="J65" s="431"/>
      <c r="K65" s="431"/>
      <c r="L65" s="431"/>
      <c r="M65" s="432"/>
      <c r="N65" s="26"/>
      <c r="O65" s="26"/>
    </row>
    <row r="66" spans="1:15" ht="24" thickBot="1" x14ac:dyDescent="0.4">
      <c r="A66" s="88"/>
      <c r="B66" s="344" t="s">
        <v>21</v>
      </c>
      <c r="C66" s="275" t="s">
        <v>180</v>
      </c>
      <c r="D66" s="265">
        <v>1</v>
      </c>
      <c r="E66" s="266">
        <v>4</v>
      </c>
      <c r="F66" s="266">
        <v>0</v>
      </c>
      <c r="G66" s="266">
        <v>-20</v>
      </c>
      <c r="H66" s="345">
        <f t="shared" si="3"/>
        <v>0</v>
      </c>
      <c r="I66" s="433"/>
      <c r="J66" s="434"/>
      <c r="K66" s="434"/>
      <c r="L66" s="434"/>
      <c r="M66" s="435"/>
      <c r="N66" s="26"/>
      <c r="O66" s="26"/>
    </row>
    <row r="67" spans="1:15" ht="15.75" thickBot="1" x14ac:dyDescent="0.3"/>
    <row r="68" spans="1:15" ht="33.75" x14ac:dyDescent="0.5">
      <c r="A68" s="424" t="s">
        <v>62</v>
      </c>
      <c r="B68" s="425"/>
      <c r="C68" s="425"/>
      <c r="D68" s="425"/>
      <c r="E68" s="425"/>
      <c r="F68" s="425"/>
      <c r="G68" s="425"/>
      <c r="H68" s="426"/>
      <c r="I68" s="427"/>
      <c r="J68" s="428"/>
      <c r="K68" s="428"/>
      <c r="L68" s="428"/>
      <c r="M68" s="429"/>
      <c r="N68" s="26"/>
      <c r="O68" s="26"/>
    </row>
    <row r="69" spans="1:15" ht="26.25" x14ac:dyDescent="0.4">
      <c r="A69" s="436" t="s">
        <v>242</v>
      </c>
      <c r="B69" s="437"/>
      <c r="C69" s="437"/>
      <c r="D69" s="437"/>
      <c r="E69" s="437"/>
      <c r="F69" s="437"/>
      <c r="G69" s="437"/>
      <c r="H69" s="438"/>
      <c r="I69" s="430"/>
      <c r="J69" s="431"/>
      <c r="K69" s="431"/>
      <c r="L69" s="431"/>
      <c r="M69" s="432"/>
      <c r="N69" s="26"/>
      <c r="O69" s="26"/>
    </row>
    <row r="70" spans="1:15" x14ac:dyDescent="0.25">
      <c r="A70" s="27"/>
      <c r="B70" s="28"/>
      <c r="C70" s="28"/>
      <c r="D70" s="29"/>
      <c r="E70" s="28"/>
      <c r="F70" s="30"/>
      <c r="G70" s="30"/>
      <c r="H70" s="171" t="s">
        <v>52</v>
      </c>
      <c r="I70" s="430"/>
      <c r="J70" s="431"/>
      <c r="K70" s="431"/>
      <c r="L70" s="431"/>
      <c r="M70" s="432"/>
      <c r="N70" s="26"/>
      <c r="O70" s="26"/>
    </row>
    <row r="71" spans="1:15" x14ac:dyDescent="0.25">
      <c r="A71" s="31" t="s">
        <v>53</v>
      </c>
      <c r="B71" s="115" t="s">
        <v>161</v>
      </c>
      <c r="C71" s="115" t="s">
        <v>54</v>
      </c>
      <c r="D71" s="115" t="s">
        <v>64</v>
      </c>
      <c r="E71" s="115" t="s">
        <v>56</v>
      </c>
      <c r="F71" s="115" t="s">
        <v>57</v>
      </c>
      <c r="G71" s="115" t="s">
        <v>58</v>
      </c>
      <c r="H71" s="171" t="s">
        <v>59</v>
      </c>
      <c r="I71" s="430"/>
      <c r="J71" s="431"/>
      <c r="K71" s="431"/>
      <c r="L71" s="431"/>
      <c r="M71" s="432"/>
      <c r="N71" s="26"/>
      <c r="O71" s="26"/>
    </row>
    <row r="72" spans="1:15" ht="23.25" x14ac:dyDescent="0.35">
      <c r="A72" s="75">
        <v>1</v>
      </c>
      <c r="B72" s="249" t="s">
        <v>241</v>
      </c>
      <c r="C72" s="250" t="s">
        <v>158</v>
      </c>
      <c r="D72" s="38">
        <v>1</v>
      </c>
      <c r="E72" s="64">
        <v>4</v>
      </c>
      <c r="F72" s="64">
        <v>4</v>
      </c>
      <c r="G72" s="64">
        <v>29</v>
      </c>
      <c r="H72" s="251">
        <f t="shared" ref="H72:H87" si="4">F72/E72*100</f>
        <v>100</v>
      </c>
      <c r="I72" s="430"/>
      <c r="J72" s="431"/>
      <c r="K72" s="431"/>
      <c r="L72" s="431"/>
      <c r="M72" s="432"/>
      <c r="N72" s="26"/>
      <c r="O72" s="26"/>
    </row>
    <row r="73" spans="1:15" ht="23.25" x14ac:dyDescent="0.35">
      <c r="A73" s="80">
        <v>2</v>
      </c>
      <c r="B73" s="158" t="s">
        <v>11</v>
      </c>
      <c r="C73" s="50" t="s">
        <v>156</v>
      </c>
      <c r="D73" s="42">
        <v>2</v>
      </c>
      <c r="E73" s="66">
        <v>8</v>
      </c>
      <c r="F73" s="66">
        <v>7</v>
      </c>
      <c r="G73" s="66">
        <v>49</v>
      </c>
      <c r="H73" s="252">
        <f t="shared" si="4"/>
        <v>87.5</v>
      </c>
      <c r="I73" s="430"/>
      <c r="J73" s="431"/>
      <c r="K73" s="431"/>
      <c r="L73" s="431"/>
      <c r="M73" s="432"/>
      <c r="N73" s="26"/>
      <c r="O73" s="26"/>
    </row>
    <row r="74" spans="1:15" ht="23.25" x14ac:dyDescent="0.35">
      <c r="A74" s="82">
        <v>3</v>
      </c>
      <c r="B74" s="253" t="s">
        <v>3</v>
      </c>
      <c r="C74" s="229" t="s">
        <v>156</v>
      </c>
      <c r="D74" s="40">
        <v>2</v>
      </c>
      <c r="E74" s="62">
        <v>8</v>
      </c>
      <c r="F74" s="62">
        <v>7</v>
      </c>
      <c r="G74" s="62">
        <v>38</v>
      </c>
      <c r="H74" s="254">
        <f t="shared" si="4"/>
        <v>87.5</v>
      </c>
      <c r="I74" s="430"/>
      <c r="J74" s="431"/>
      <c r="K74" s="431"/>
      <c r="L74" s="431"/>
      <c r="M74" s="432"/>
      <c r="N74" s="26"/>
      <c r="O74" s="26"/>
    </row>
    <row r="75" spans="1:15" ht="23.25" x14ac:dyDescent="0.35">
      <c r="A75" s="76">
        <v>4</v>
      </c>
      <c r="B75" s="225" t="s">
        <v>19</v>
      </c>
      <c r="C75" s="35" t="s">
        <v>157</v>
      </c>
      <c r="D75" s="33">
        <v>1</v>
      </c>
      <c r="E75" s="56">
        <v>4</v>
      </c>
      <c r="F75" s="56">
        <v>3</v>
      </c>
      <c r="G75" s="56">
        <v>17</v>
      </c>
      <c r="H75" s="21">
        <f t="shared" si="4"/>
        <v>75</v>
      </c>
      <c r="I75" s="430"/>
      <c r="J75" s="431"/>
      <c r="K75" s="431"/>
      <c r="L75" s="431"/>
      <c r="M75" s="432"/>
      <c r="N75" s="26"/>
      <c r="O75" s="26"/>
    </row>
    <row r="76" spans="1:15" ht="23.25" x14ac:dyDescent="0.35">
      <c r="A76" s="76">
        <v>5</v>
      </c>
      <c r="B76" s="226" t="s">
        <v>12</v>
      </c>
      <c r="C76" s="32" t="s">
        <v>156</v>
      </c>
      <c r="D76" s="33">
        <v>2</v>
      </c>
      <c r="E76" s="56">
        <v>7</v>
      </c>
      <c r="F76" s="56">
        <v>4</v>
      </c>
      <c r="G76" s="56">
        <v>17</v>
      </c>
      <c r="H76" s="21">
        <f t="shared" si="4"/>
        <v>57.142857142857139</v>
      </c>
      <c r="I76" s="430"/>
      <c r="J76" s="431"/>
      <c r="K76" s="431"/>
      <c r="L76" s="431"/>
      <c r="M76" s="432"/>
      <c r="N76" s="26"/>
      <c r="O76" s="26"/>
    </row>
    <row r="77" spans="1:15" ht="23.25" x14ac:dyDescent="0.35">
      <c r="A77" s="76">
        <v>6</v>
      </c>
      <c r="B77" s="225" t="s">
        <v>24</v>
      </c>
      <c r="C77" s="35" t="s">
        <v>158</v>
      </c>
      <c r="D77" s="33">
        <v>2</v>
      </c>
      <c r="E77" s="61">
        <v>8</v>
      </c>
      <c r="F77" s="61">
        <v>4</v>
      </c>
      <c r="G77" s="61">
        <v>-16</v>
      </c>
      <c r="H77" s="21">
        <f t="shared" si="4"/>
        <v>50</v>
      </c>
      <c r="I77" s="430"/>
      <c r="J77" s="431"/>
      <c r="K77" s="431"/>
      <c r="L77" s="431"/>
      <c r="M77" s="432"/>
      <c r="N77" s="26"/>
      <c r="O77" s="26"/>
    </row>
    <row r="78" spans="1:15" ht="23.25" x14ac:dyDescent="0.35">
      <c r="A78" s="76">
        <v>7</v>
      </c>
      <c r="B78" s="225" t="s">
        <v>20</v>
      </c>
      <c r="C78" s="35" t="s">
        <v>158</v>
      </c>
      <c r="D78" s="33">
        <v>1</v>
      </c>
      <c r="E78" s="56">
        <v>4</v>
      </c>
      <c r="F78" s="56">
        <v>2</v>
      </c>
      <c r="G78" s="56">
        <v>5</v>
      </c>
      <c r="H78" s="21">
        <f t="shared" si="4"/>
        <v>50</v>
      </c>
      <c r="I78" s="430"/>
      <c r="J78" s="431"/>
      <c r="K78" s="431"/>
      <c r="L78" s="431"/>
      <c r="M78" s="432"/>
      <c r="N78" s="26"/>
      <c r="O78" s="26"/>
    </row>
    <row r="79" spans="1:15" ht="23.25" x14ac:dyDescent="0.35">
      <c r="A79" s="76">
        <v>8</v>
      </c>
      <c r="B79" s="226" t="s">
        <v>6</v>
      </c>
      <c r="C79" s="32" t="s">
        <v>156</v>
      </c>
      <c r="D79" s="33">
        <v>2</v>
      </c>
      <c r="E79" s="56">
        <v>7</v>
      </c>
      <c r="F79" s="56">
        <v>3</v>
      </c>
      <c r="G79" s="56">
        <v>-20</v>
      </c>
      <c r="H79" s="21">
        <f t="shared" si="4"/>
        <v>42.857142857142854</v>
      </c>
      <c r="I79" s="430"/>
      <c r="J79" s="431"/>
      <c r="K79" s="431"/>
      <c r="L79" s="431"/>
      <c r="M79" s="432"/>
      <c r="N79" s="26"/>
      <c r="O79" s="26"/>
    </row>
    <row r="80" spans="1:15" ht="23.25" x14ac:dyDescent="0.35">
      <c r="A80" s="76">
        <v>9</v>
      </c>
      <c r="B80" s="226" t="s">
        <v>8</v>
      </c>
      <c r="C80" s="32" t="s">
        <v>156</v>
      </c>
      <c r="D80" s="33">
        <v>1</v>
      </c>
      <c r="E80" s="56">
        <v>3</v>
      </c>
      <c r="F80" s="56">
        <v>1</v>
      </c>
      <c r="G80" s="56">
        <v>8</v>
      </c>
      <c r="H80" s="21">
        <f t="shared" si="4"/>
        <v>33.333333333333329</v>
      </c>
      <c r="I80" s="430"/>
      <c r="J80" s="431"/>
      <c r="K80" s="431"/>
      <c r="L80" s="431"/>
      <c r="M80" s="432"/>
      <c r="N80" s="26"/>
      <c r="O80" s="26"/>
    </row>
    <row r="81" spans="1:15" ht="23.25" x14ac:dyDescent="0.35">
      <c r="A81" s="76">
        <v>10</v>
      </c>
      <c r="B81" s="156" t="s">
        <v>7</v>
      </c>
      <c r="C81" s="32" t="s">
        <v>156</v>
      </c>
      <c r="D81" s="33">
        <v>2</v>
      </c>
      <c r="E81" s="56">
        <v>7</v>
      </c>
      <c r="F81" s="56">
        <v>2</v>
      </c>
      <c r="G81" s="56">
        <v>-35</v>
      </c>
      <c r="H81" s="21">
        <f t="shared" si="4"/>
        <v>28.571428571428569</v>
      </c>
      <c r="I81" s="430"/>
      <c r="J81" s="431"/>
      <c r="K81" s="431"/>
      <c r="L81" s="431"/>
      <c r="M81" s="432"/>
      <c r="N81" s="26"/>
      <c r="O81" s="26"/>
    </row>
    <row r="82" spans="1:15" ht="23.25" x14ac:dyDescent="0.35">
      <c r="A82" s="76">
        <v>11</v>
      </c>
      <c r="B82" s="156" t="s">
        <v>5</v>
      </c>
      <c r="C82" s="32" t="s">
        <v>156</v>
      </c>
      <c r="D82" s="33">
        <v>1</v>
      </c>
      <c r="E82" s="56">
        <v>4</v>
      </c>
      <c r="F82" s="56">
        <v>1</v>
      </c>
      <c r="G82" s="56">
        <v>-8</v>
      </c>
      <c r="H82" s="21">
        <f t="shared" si="4"/>
        <v>25</v>
      </c>
      <c r="I82" s="430"/>
      <c r="J82" s="431"/>
      <c r="K82" s="431"/>
      <c r="L82" s="431"/>
      <c r="M82" s="432"/>
      <c r="N82" s="26"/>
      <c r="O82" s="26"/>
    </row>
    <row r="83" spans="1:15" ht="23.25" x14ac:dyDescent="0.35">
      <c r="A83" s="76">
        <v>12</v>
      </c>
      <c r="B83" s="155" t="s">
        <v>148</v>
      </c>
      <c r="C83" s="35" t="s">
        <v>158</v>
      </c>
      <c r="D83" s="33">
        <v>1</v>
      </c>
      <c r="E83" s="56">
        <v>4</v>
      </c>
      <c r="F83" s="56">
        <v>1</v>
      </c>
      <c r="G83" s="56">
        <v>-10</v>
      </c>
      <c r="H83" s="21">
        <f t="shared" si="4"/>
        <v>25</v>
      </c>
      <c r="I83" s="430"/>
      <c r="J83" s="431"/>
      <c r="K83" s="431"/>
      <c r="L83" s="431"/>
      <c r="M83" s="432"/>
      <c r="N83" s="26"/>
      <c r="O83" s="26"/>
    </row>
    <row r="84" spans="1:15" ht="23.25" x14ac:dyDescent="0.35">
      <c r="A84" s="76">
        <v>13</v>
      </c>
      <c r="B84" s="155" t="s">
        <v>27</v>
      </c>
      <c r="C84" s="35" t="s">
        <v>79</v>
      </c>
      <c r="D84" s="33">
        <v>1</v>
      </c>
      <c r="E84" s="56">
        <v>4</v>
      </c>
      <c r="F84" s="56">
        <v>1</v>
      </c>
      <c r="G84" s="56">
        <v>-17</v>
      </c>
      <c r="H84" s="21">
        <f t="shared" si="4"/>
        <v>25</v>
      </c>
      <c r="I84" s="430"/>
      <c r="J84" s="431"/>
      <c r="K84" s="431"/>
      <c r="L84" s="431"/>
      <c r="M84" s="432"/>
      <c r="N84" s="26"/>
      <c r="O84" s="26"/>
    </row>
    <row r="85" spans="1:15" ht="23.25" x14ac:dyDescent="0.35">
      <c r="A85" s="76">
        <v>14</v>
      </c>
      <c r="B85" s="156" t="s">
        <v>14</v>
      </c>
      <c r="C85" s="32" t="s">
        <v>156</v>
      </c>
      <c r="D85" s="33">
        <v>1</v>
      </c>
      <c r="E85" s="56">
        <v>4</v>
      </c>
      <c r="F85" s="56">
        <v>1</v>
      </c>
      <c r="G85" s="56">
        <v>-23</v>
      </c>
      <c r="H85" s="21">
        <f t="shared" si="4"/>
        <v>25</v>
      </c>
      <c r="I85" s="430"/>
      <c r="J85" s="431"/>
      <c r="K85" s="431"/>
      <c r="L85" s="431"/>
      <c r="M85" s="432"/>
      <c r="N85" s="26"/>
      <c r="O85" s="26"/>
    </row>
    <row r="86" spans="1:15" ht="23.25" x14ac:dyDescent="0.35">
      <c r="A86" s="76">
        <v>15</v>
      </c>
      <c r="B86" s="281" t="s">
        <v>21</v>
      </c>
      <c r="C86" s="282" t="s">
        <v>180</v>
      </c>
      <c r="D86" s="33">
        <v>1</v>
      </c>
      <c r="E86" s="218">
        <v>4</v>
      </c>
      <c r="F86" s="218">
        <v>0</v>
      </c>
      <c r="G86" s="218">
        <v>-20</v>
      </c>
      <c r="H86" s="21">
        <f t="shared" si="4"/>
        <v>0</v>
      </c>
      <c r="I86" s="430"/>
      <c r="J86" s="431"/>
      <c r="K86" s="431"/>
      <c r="L86" s="431"/>
      <c r="M86" s="432"/>
      <c r="N86" s="26"/>
      <c r="O86" s="26"/>
    </row>
    <row r="87" spans="1:15" ht="24" thickBot="1" x14ac:dyDescent="0.4">
      <c r="A87" s="76">
        <v>16</v>
      </c>
      <c r="B87" s="307" t="s">
        <v>9</v>
      </c>
      <c r="C87" s="310" t="s">
        <v>156</v>
      </c>
      <c r="D87" s="34">
        <v>2</v>
      </c>
      <c r="E87" s="311">
        <v>2</v>
      </c>
      <c r="F87" s="311">
        <v>0</v>
      </c>
      <c r="G87" s="311">
        <v>-12</v>
      </c>
      <c r="H87" s="200">
        <f t="shared" si="4"/>
        <v>0</v>
      </c>
      <c r="I87" s="433"/>
      <c r="J87" s="434"/>
      <c r="K87" s="434"/>
      <c r="L87" s="434"/>
      <c r="M87" s="435"/>
      <c r="N87" s="26"/>
      <c r="O87" s="26"/>
    </row>
    <row r="88" spans="1:15" ht="15.75" thickBot="1" x14ac:dyDescent="0.3"/>
    <row r="89" spans="1:15" ht="33.75" x14ac:dyDescent="0.5">
      <c r="A89" s="424" t="s">
        <v>62</v>
      </c>
      <c r="B89" s="425"/>
      <c r="C89" s="425"/>
      <c r="D89" s="425"/>
      <c r="E89" s="425"/>
      <c r="F89" s="425"/>
      <c r="G89" s="425"/>
      <c r="H89" s="426"/>
      <c r="I89" s="427"/>
      <c r="J89" s="428"/>
      <c r="K89" s="428"/>
      <c r="L89" s="428"/>
      <c r="M89" s="429"/>
      <c r="N89" s="26"/>
      <c r="O89" s="26"/>
    </row>
    <row r="90" spans="1:15" ht="26.25" x14ac:dyDescent="0.4">
      <c r="A90" s="436" t="s">
        <v>235</v>
      </c>
      <c r="B90" s="437"/>
      <c r="C90" s="437"/>
      <c r="D90" s="437"/>
      <c r="E90" s="437"/>
      <c r="F90" s="437"/>
      <c r="G90" s="437"/>
      <c r="H90" s="438"/>
      <c r="I90" s="430"/>
      <c r="J90" s="431"/>
      <c r="K90" s="431"/>
      <c r="L90" s="431"/>
      <c r="M90" s="432"/>
      <c r="N90" s="26"/>
      <c r="O90" s="26"/>
    </row>
    <row r="91" spans="1:15" x14ac:dyDescent="0.25">
      <c r="A91" s="27"/>
      <c r="B91" s="28"/>
      <c r="C91" s="28"/>
      <c r="D91" s="29"/>
      <c r="E91" s="28"/>
      <c r="F91" s="30"/>
      <c r="G91" s="30"/>
      <c r="H91" s="171" t="s">
        <v>52</v>
      </c>
      <c r="I91" s="430"/>
      <c r="J91" s="431"/>
      <c r="K91" s="431"/>
      <c r="L91" s="431"/>
      <c r="M91" s="432"/>
      <c r="N91" s="26"/>
      <c r="O91" s="26"/>
    </row>
    <row r="92" spans="1:15" x14ac:dyDescent="0.25">
      <c r="A92" s="31" t="s">
        <v>53</v>
      </c>
      <c r="B92" s="115" t="s">
        <v>161</v>
      </c>
      <c r="C92" s="115" t="s">
        <v>54</v>
      </c>
      <c r="D92" s="115" t="s">
        <v>64</v>
      </c>
      <c r="E92" s="115" t="s">
        <v>56</v>
      </c>
      <c r="F92" s="115" t="s">
        <v>57</v>
      </c>
      <c r="G92" s="115" t="s">
        <v>58</v>
      </c>
      <c r="H92" s="171" t="s">
        <v>59</v>
      </c>
      <c r="I92" s="430"/>
      <c r="J92" s="431"/>
      <c r="K92" s="431"/>
      <c r="L92" s="431"/>
      <c r="M92" s="432"/>
      <c r="N92" s="26"/>
      <c r="O92" s="26"/>
    </row>
    <row r="93" spans="1:15" ht="23.25" x14ac:dyDescent="0.35">
      <c r="A93" s="75">
        <v>1</v>
      </c>
      <c r="B93" s="157" t="s">
        <v>11</v>
      </c>
      <c r="C93" s="53" t="s">
        <v>156</v>
      </c>
      <c r="D93" s="38">
        <v>1</v>
      </c>
      <c r="E93" s="64">
        <v>4</v>
      </c>
      <c r="F93" s="64">
        <v>4</v>
      </c>
      <c r="G93" s="64">
        <v>35</v>
      </c>
      <c r="H93" s="251">
        <f t="shared" ref="H93:H104" si="5">F93/E93*100</f>
        <v>100</v>
      </c>
      <c r="I93" s="430"/>
      <c r="J93" s="431"/>
      <c r="K93" s="431"/>
      <c r="L93" s="431"/>
      <c r="M93" s="432"/>
      <c r="N93" s="26"/>
      <c r="O93" s="26"/>
    </row>
    <row r="94" spans="1:15" ht="23.25" x14ac:dyDescent="0.35">
      <c r="A94" s="80">
        <v>2</v>
      </c>
      <c r="B94" s="260" t="s">
        <v>19</v>
      </c>
      <c r="C94" s="261" t="s">
        <v>157</v>
      </c>
      <c r="D94" s="42">
        <v>1</v>
      </c>
      <c r="E94" s="81">
        <v>4</v>
      </c>
      <c r="F94" s="81">
        <v>3</v>
      </c>
      <c r="G94" s="81">
        <v>17</v>
      </c>
      <c r="H94" s="252">
        <f t="shared" si="5"/>
        <v>75</v>
      </c>
      <c r="I94" s="430"/>
      <c r="J94" s="431"/>
      <c r="K94" s="431"/>
      <c r="L94" s="431"/>
      <c r="M94" s="432"/>
      <c r="N94" s="26"/>
      <c r="O94" s="26"/>
    </row>
    <row r="95" spans="1:15" ht="23.25" x14ac:dyDescent="0.35">
      <c r="A95" s="80"/>
      <c r="B95" s="158" t="s">
        <v>3</v>
      </c>
      <c r="C95" s="50" t="s">
        <v>156</v>
      </c>
      <c r="D95" s="42">
        <v>1</v>
      </c>
      <c r="E95" s="81">
        <v>4</v>
      </c>
      <c r="F95" s="81">
        <v>3</v>
      </c>
      <c r="G95" s="81">
        <v>17</v>
      </c>
      <c r="H95" s="252">
        <f t="shared" si="5"/>
        <v>75</v>
      </c>
      <c r="I95" s="430"/>
      <c r="J95" s="431"/>
      <c r="K95" s="431"/>
      <c r="L95" s="431"/>
      <c r="M95" s="432"/>
      <c r="N95" s="26"/>
      <c r="O95" s="26"/>
    </row>
    <row r="96" spans="1:15" ht="23.25" x14ac:dyDescent="0.35">
      <c r="A96" s="82">
        <v>4</v>
      </c>
      <c r="B96" s="253" t="s">
        <v>6</v>
      </c>
      <c r="C96" s="229" t="s">
        <v>156</v>
      </c>
      <c r="D96" s="40">
        <v>1</v>
      </c>
      <c r="E96" s="62">
        <v>4</v>
      </c>
      <c r="F96" s="62">
        <v>3</v>
      </c>
      <c r="G96" s="62">
        <v>3</v>
      </c>
      <c r="H96" s="254">
        <f t="shared" si="5"/>
        <v>75</v>
      </c>
      <c r="I96" s="430"/>
      <c r="J96" s="431"/>
      <c r="K96" s="431"/>
      <c r="L96" s="431"/>
      <c r="M96" s="432"/>
      <c r="N96" s="26"/>
      <c r="O96" s="26"/>
    </row>
    <row r="97" spans="1:15" ht="23.25" x14ac:dyDescent="0.35">
      <c r="A97" s="22">
        <v>5</v>
      </c>
      <c r="B97" s="155" t="s">
        <v>24</v>
      </c>
      <c r="C97" s="25" t="s">
        <v>158</v>
      </c>
      <c r="D97" s="33">
        <v>1</v>
      </c>
      <c r="E97" s="23">
        <v>4</v>
      </c>
      <c r="F97" s="23">
        <v>3</v>
      </c>
      <c r="G97" s="23">
        <v>-1</v>
      </c>
      <c r="H97" s="21">
        <f t="shared" si="5"/>
        <v>75</v>
      </c>
      <c r="I97" s="430"/>
      <c r="J97" s="431"/>
      <c r="K97" s="431"/>
      <c r="L97" s="431"/>
      <c r="M97" s="432"/>
      <c r="N97" s="26"/>
      <c r="O97" s="26"/>
    </row>
    <row r="98" spans="1:15" ht="23.25" x14ac:dyDescent="0.35">
      <c r="A98" s="22">
        <v>6</v>
      </c>
      <c r="B98" s="155" t="s">
        <v>20</v>
      </c>
      <c r="C98" s="35" t="s">
        <v>158</v>
      </c>
      <c r="D98" s="33">
        <v>1</v>
      </c>
      <c r="E98" s="56">
        <v>4</v>
      </c>
      <c r="F98" s="56">
        <v>2</v>
      </c>
      <c r="G98" s="56">
        <v>5</v>
      </c>
      <c r="H98" s="21">
        <f t="shared" si="5"/>
        <v>50</v>
      </c>
      <c r="I98" s="430"/>
      <c r="J98" s="431"/>
      <c r="K98" s="431"/>
      <c r="L98" s="431"/>
      <c r="M98" s="432"/>
      <c r="N98" s="26"/>
      <c r="O98" s="26"/>
    </row>
    <row r="99" spans="1:15" ht="23.25" x14ac:dyDescent="0.35">
      <c r="A99" s="22">
        <v>7</v>
      </c>
      <c r="B99" s="156" t="s">
        <v>8</v>
      </c>
      <c r="C99" s="32" t="s">
        <v>156</v>
      </c>
      <c r="D99" s="33">
        <v>1</v>
      </c>
      <c r="E99" s="56">
        <v>3</v>
      </c>
      <c r="F99" s="56">
        <v>1</v>
      </c>
      <c r="G99" s="56">
        <v>8</v>
      </c>
      <c r="H99" s="21">
        <f t="shared" si="5"/>
        <v>33.333333333333329</v>
      </c>
      <c r="I99" s="430"/>
      <c r="J99" s="431"/>
      <c r="K99" s="431"/>
      <c r="L99" s="431"/>
      <c r="M99" s="432"/>
      <c r="N99" s="26"/>
      <c r="O99" s="26"/>
    </row>
    <row r="100" spans="1:15" ht="23.25" x14ac:dyDescent="0.35">
      <c r="A100" s="22">
        <v>8</v>
      </c>
      <c r="B100" s="156" t="s">
        <v>12</v>
      </c>
      <c r="C100" s="32" t="s">
        <v>156</v>
      </c>
      <c r="D100" s="33">
        <v>1</v>
      </c>
      <c r="E100" s="56">
        <v>3</v>
      </c>
      <c r="F100" s="56">
        <v>1</v>
      </c>
      <c r="G100" s="56">
        <v>-1</v>
      </c>
      <c r="H100" s="21">
        <f t="shared" si="5"/>
        <v>33.333333333333329</v>
      </c>
      <c r="I100" s="430"/>
      <c r="J100" s="431"/>
      <c r="K100" s="431"/>
      <c r="L100" s="431"/>
      <c r="M100" s="432"/>
      <c r="N100" s="26"/>
      <c r="O100" s="26"/>
    </row>
    <row r="101" spans="1:15" ht="23.25" x14ac:dyDescent="0.35">
      <c r="A101" s="22">
        <v>9</v>
      </c>
      <c r="B101" s="155" t="s">
        <v>27</v>
      </c>
      <c r="C101" s="35" t="s">
        <v>79</v>
      </c>
      <c r="D101" s="33">
        <v>1</v>
      </c>
      <c r="E101" s="56">
        <v>4</v>
      </c>
      <c r="F101" s="56">
        <v>1</v>
      </c>
      <c r="G101" s="56">
        <v>-17</v>
      </c>
      <c r="H101" s="21">
        <f t="shared" si="5"/>
        <v>25</v>
      </c>
      <c r="I101" s="430"/>
      <c r="J101" s="431"/>
      <c r="K101" s="431"/>
      <c r="L101" s="431"/>
      <c r="M101" s="432"/>
      <c r="N101" s="26"/>
      <c r="O101" s="26"/>
    </row>
    <row r="102" spans="1:15" ht="23.25" x14ac:dyDescent="0.35">
      <c r="A102" s="22">
        <v>10</v>
      </c>
      <c r="B102" s="156" t="s">
        <v>14</v>
      </c>
      <c r="C102" s="32" t="s">
        <v>156</v>
      </c>
      <c r="D102" s="33">
        <v>1</v>
      </c>
      <c r="E102" s="56">
        <v>4</v>
      </c>
      <c r="F102" s="56">
        <v>1</v>
      </c>
      <c r="G102" s="56">
        <v>-23</v>
      </c>
      <c r="H102" s="21">
        <f t="shared" si="5"/>
        <v>25</v>
      </c>
      <c r="I102" s="430"/>
      <c r="J102" s="431"/>
      <c r="K102" s="431"/>
      <c r="L102" s="431"/>
      <c r="M102" s="432"/>
      <c r="N102" s="26"/>
      <c r="O102" s="26"/>
    </row>
    <row r="103" spans="1:15" ht="23.25" x14ac:dyDescent="0.35">
      <c r="A103" s="22">
        <v>11</v>
      </c>
      <c r="B103" s="219" t="s">
        <v>9</v>
      </c>
      <c r="C103" s="221" t="s">
        <v>156</v>
      </c>
      <c r="D103" s="33">
        <v>1</v>
      </c>
      <c r="E103" s="222">
        <v>1</v>
      </c>
      <c r="F103" s="222">
        <v>0</v>
      </c>
      <c r="G103" s="222">
        <v>-1</v>
      </c>
      <c r="H103" s="21">
        <f t="shared" si="5"/>
        <v>0</v>
      </c>
      <c r="I103" s="430"/>
      <c r="J103" s="431"/>
      <c r="K103" s="431"/>
      <c r="L103" s="431"/>
      <c r="M103" s="432"/>
      <c r="N103" s="26"/>
      <c r="O103" s="26"/>
    </row>
    <row r="104" spans="1:15" ht="24" thickBot="1" x14ac:dyDescent="0.4">
      <c r="A104" s="168">
        <v>12</v>
      </c>
      <c r="B104" s="307" t="s">
        <v>7</v>
      </c>
      <c r="C104" s="224" t="s">
        <v>156</v>
      </c>
      <c r="D104" s="34">
        <v>1</v>
      </c>
      <c r="E104" s="47">
        <v>4</v>
      </c>
      <c r="F104" s="47">
        <v>0</v>
      </c>
      <c r="G104" s="47">
        <v>-29</v>
      </c>
      <c r="H104" s="200">
        <f t="shared" si="5"/>
        <v>0</v>
      </c>
      <c r="I104" s="433"/>
      <c r="J104" s="434"/>
      <c r="K104" s="434"/>
      <c r="L104" s="434"/>
      <c r="M104" s="435"/>
      <c r="N104" s="26"/>
      <c r="O104" s="26"/>
    </row>
  </sheetData>
  <sortState ref="A5:H13">
    <sortCondition descending="1" ref="H5:H13"/>
    <sortCondition descending="1" ref="F5:F13"/>
    <sortCondition descending="1" ref="E5:E13"/>
    <sortCondition descending="1" ref="G5:G13"/>
  </sortState>
  <mergeCells count="15">
    <mergeCell ref="A1:H1"/>
    <mergeCell ref="I1:M22"/>
    <mergeCell ref="A2:H2"/>
    <mergeCell ref="A24:H24"/>
    <mergeCell ref="I24:M44"/>
    <mergeCell ref="A25:H25"/>
    <mergeCell ref="A46:H46"/>
    <mergeCell ref="I46:M66"/>
    <mergeCell ref="A47:H47"/>
    <mergeCell ref="A89:H89"/>
    <mergeCell ref="I89:M104"/>
    <mergeCell ref="A90:H90"/>
    <mergeCell ref="A68:H68"/>
    <mergeCell ref="I68:M87"/>
    <mergeCell ref="A69:H69"/>
  </mergeCells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zoomScale="75" zoomScaleNormal="75" workbookViewId="0">
      <selection activeCell="A2" sqref="A2:H2"/>
    </sheetView>
  </sheetViews>
  <sheetFormatPr defaultColWidth="8.85546875" defaultRowHeight="15" x14ac:dyDescent="0.25"/>
  <cols>
    <col min="1" max="1" width="8.85546875" style="122"/>
    <col min="2" max="2" width="35.5703125" style="122" customWidth="1"/>
    <col min="3" max="3" width="26" style="122" customWidth="1"/>
    <col min="4" max="7" width="10.7109375" style="122" customWidth="1"/>
    <col min="8" max="8" width="13.42578125" style="122" customWidth="1"/>
    <col min="9" max="11" width="8.85546875" style="122"/>
    <col min="12" max="13" width="8.85546875" style="122" customWidth="1"/>
    <col min="14" max="16384" width="8.85546875" style="122"/>
  </cols>
  <sheetData>
    <row r="1" spans="1:15" ht="33.75" x14ac:dyDescent="0.5">
      <c r="A1" s="424" t="s">
        <v>62</v>
      </c>
      <c r="B1" s="425"/>
      <c r="C1" s="425"/>
      <c r="D1" s="425"/>
      <c r="E1" s="425"/>
      <c r="F1" s="425"/>
      <c r="G1" s="425"/>
      <c r="H1" s="425"/>
      <c r="I1" s="442"/>
      <c r="J1" s="442"/>
      <c r="K1" s="442"/>
      <c r="L1" s="442"/>
      <c r="M1" s="443"/>
      <c r="N1" s="26"/>
      <c r="O1" s="26"/>
    </row>
    <row r="2" spans="1:15" ht="26.25" x14ac:dyDescent="0.4">
      <c r="A2" s="436" t="s">
        <v>278</v>
      </c>
      <c r="B2" s="437"/>
      <c r="C2" s="437"/>
      <c r="D2" s="437"/>
      <c r="E2" s="437"/>
      <c r="F2" s="437"/>
      <c r="G2" s="437"/>
      <c r="H2" s="437"/>
      <c r="I2" s="444"/>
      <c r="J2" s="444"/>
      <c r="K2" s="444"/>
      <c r="L2" s="444"/>
      <c r="M2" s="445"/>
      <c r="N2" s="26"/>
      <c r="O2" s="26"/>
    </row>
    <row r="3" spans="1:15" x14ac:dyDescent="0.25">
      <c r="A3" s="27"/>
      <c r="B3" s="28"/>
      <c r="C3" s="28"/>
      <c r="D3" s="29"/>
      <c r="E3" s="28"/>
      <c r="F3" s="30"/>
      <c r="G3" s="30"/>
      <c r="H3" s="115" t="s">
        <v>52</v>
      </c>
      <c r="I3" s="444"/>
      <c r="J3" s="444"/>
      <c r="K3" s="444"/>
      <c r="L3" s="444"/>
      <c r="M3" s="445"/>
      <c r="N3" s="26"/>
      <c r="O3" s="26"/>
    </row>
    <row r="4" spans="1:15" x14ac:dyDescent="0.25">
      <c r="A4" s="31" t="s">
        <v>53</v>
      </c>
      <c r="B4" s="115" t="s">
        <v>161</v>
      </c>
      <c r="C4" s="115" t="s">
        <v>54</v>
      </c>
      <c r="D4" s="115" t="s">
        <v>64</v>
      </c>
      <c r="E4" s="115" t="s">
        <v>56</v>
      </c>
      <c r="F4" s="115" t="s">
        <v>57</v>
      </c>
      <c r="G4" s="115" t="s">
        <v>58</v>
      </c>
      <c r="H4" s="115" t="s">
        <v>59</v>
      </c>
      <c r="I4" s="444"/>
      <c r="J4" s="444"/>
      <c r="K4" s="444"/>
      <c r="L4" s="444"/>
      <c r="M4" s="445"/>
      <c r="N4" s="26"/>
      <c r="O4" s="26"/>
    </row>
    <row r="5" spans="1:15" ht="23.25" x14ac:dyDescent="0.35">
      <c r="A5" s="75">
        <v>1</v>
      </c>
      <c r="B5" s="157" t="s">
        <v>4</v>
      </c>
      <c r="C5" s="53" t="s">
        <v>279</v>
      </c>
      <c r="D5" s="38">
        <v>2</v>
      </c>
      <c r="E5" s="64">
        <v>8</v>
      </c>
      <c r="F5" s="64">
        <v>7</v>
      </c>
      <c r="G5" s="64">
        <v>45</v>
      </c>
      <c r="H5" s="39">
        <f t="shared" ref="H5:H16" si="0">F5/E5*100</f>
        <v>87.5</v>
      </c>
      <c r="I5" s="444"/>
      <c r="J5" s="444"/>
      <c r="K5" s="444"/>
      <c r="L5" s="444"/>
      <c r="M5" s="445"/>
      <c r="N5" s="26"/>
      <c r="O5" s="26"/>
    </row>
    <row r="6" spans="1:15" ht="23.25" x14ac:dyDescent="0.35">
      <c r="A6" s="80">
        <v>2</v>
      </c>
      <c r="B6" s="260" t="s">
        <v>8</v>
      </c>
      <c r="C6" s="261" t="s">
        <v>78</v>
      </c>
      <c r="D6" s="42">
        <v>2</v>
      </c>
      <c r="E6" s="66">
        <v>7</v>
      </c>
      <c r="F6" s="66">
        <v>6</v>
      </c>
      <c r="G6" s="66">
        <v>33</v>
      </c>
      <c r="H6" s="43">
        <f t="shared" si="0"/>
        <v>85.714285714285708</v>
      </c>
      <c r="I6" s="444"/>
      <c r="J6" s="444"/>
      <c r="K6" s="444"/>
      <c r="L6" s="444"/>
      <c r="M6" s="445"/>
      <c r="N6" s="26"/>
      <c r="O6" s="26"/>
    </row>
    <row r="7" spans="1:15" ht="23.25" x14ac:dyDescent="0.35">
      <c r="A7" s="82">
        <v>3</v>
      </c>
      <c r="B7" s="253" t="s">
        <v>12</v>
      </c>
      <c r="C7" s="229" t="s">
        <v>72</v>
      </c>
      <c r="D7" s="40">
        <v>4</v>
      </c>
      <c r="E7" s="62">
        <v>16</v>
      </c>
      <c r="F7" s="62">
        <v>10</v>
      </c>
      <c r="G7" s="62">
        <v>60</v>
      </c>
      <c r="H7" s="41">
        <f t="shared" si="0"/>
        <v>62.5</v>
      </c>
      <c r="I7" s="444"/>
      <c r="J7" s="444"/>
      <c r="K7" s="444"/>
      <c r="L7" s="444"/>
      <c r="M7" s="445"/>
      <c r="N7" s="26"/>
      <c r="O7" s="26"/>
    </row>
    <row r="8" spans="1:15" ht="23.25" x14ac:dyDescent="0.35">
      <c r="A8" s="22">
        <v>4</v>
      </c>
      <c r="B8" s="226" t="s">
        <v>6</v>
      </c>
      <c r="C8" s="32" t="s">
        <v>279</v>
      </c>
      <c r="D8" s="33">
        <v>4</v>
      </c>
      <c r="E8" s="56">
        <v>14</v>
      </c>
      <c r="F8" s="56">
        <v>8</v>
      </c>
      <c r="G8" s="56">
        <v>-8</v>
      </c>
      <c r="H8" s="36">
        <f t="shared" si="0"/>
        <v>57.142857142857139</v>
      </c>
      <c r="I8" s="444"/>
      <c r="J8" s="444"/>
      <c r="K8" s="444"/>
      <c r="L8" s="444"/>
      <c r="M8" s="445"/>
      <c r="N8" s="26"/>
      <c r="O8" s="26"/>
    </row>
    <row r="9" spans="1:15" ht="23.25" x14ac:dyDescent="0.35">
      <c r="A9" s="22">
        <v>5</v>
      </c>
      <c r="B9" s="226" t="s">
        <v>5</v>
      </c>
      <c r="C9" s="32" t="s">
        <v>72</v>
      </c>
      <c r="D9" s="33">
        <v>3</v>
      </c>
      <c r="E9" s="61">
        <v>12</v>
      </c>
      <c r="F9" s="61">
        <v>6</v>
      </c>
      <c r="G9" s="61">
        <v>0</v>
      </c>
      <c r="H9" s="36">
        <f t="shared" si="0"/>
        <v>50</v>
      </c>
      <c r="I9" s="444"/>
      <c r="J9" s="444"/>
      <c r="K9" s="444"/>
      <c r="L9" s="444"/>
      <c r="M9" s="445"/>
      <c r="N9" s="26"/>
      <c r="O9" s="26"/>
    </row>
    <row r="10" spans="1:15" ht="23.25" x14ac:dyDescent="0.35">
      <c r="A10" s="22">
        <v>6</v>
      </c>
      <c r="B10" s="226" t="s">
        <v>11</v>
      </c>
      <c r="C10" s="32" t="s">
        <v>72</v>
      </c>
      <c r="D10" s="33">
        <v>3</v>
      </c>
      <c r="E10" s="61">
        <v>12</v>
      </c>
      <c r="F10" s="61">
        <v>6</v>
      </c>
      <c r="G10" s="61">
        <v>-18</v>
      </c>
      <c r="H10" s="36">
        <f t="shared" si="0"/>
        <v>50</v>
      </c>
      <c r="I10" s="444"/>
      <c r="J10" s="444"/>
      <c r="K10" s="444"/>
      <c r="L10" s="444"/>
      <c r="M10" s="445"/>
      <c r="N10" s="26"/>
      <c r="O10" s="26"/>
    </row>
    <row r="11" spans="1:15" ht="23.25" x14ac:dyDescent="0.35">
      <c r="A11" s="22">
        <v>7</v>
      </c>
      <c r="B11" s="226" t="s">
        <v>3</v>
      </c>
      <c r="C11" s="32" t="s">
        <v>72</v>
      </c>
      <c r="D11" s="33">
        <v>2</v>
      </c>
      <c r="E11" s="61">
        <v>8</v>
      </c>
      <c r="F11" s="61">
        <v>4</v>
      </c>
      <c r="G11" s="61">
        <v>4</v>
      </c>
      <c r="H11" s="36">
        <f t="shared" si="0"/>
        <v>50</v>
      </c>
      <c r="I11" s="444"/>
      <c r="J11" s="444"/>
      <c r="K11" s="444"/>
      <c r="L11" s="444"/>
      <c r="M11" s="445"/>
      <c r="N11" s="26"/>
      <c r="O11" s="26"/>
    </row>
    <row r="12" spans="1:15" ht="23.25" x14ac:dyDescent="0.35">
      <c r="A12" s="22">
        <v>8</v>
      </c>
      <c r="B12" s="225" t="s">
        <v>19</v>
      </c>
      <c r="C12" s="35" t="s">
        <v>75</v>
      </c>
      <c r="D12" s="33">
        <v>2</v>
      </c>
      <c r="E12" s="61">
        <v>8</v>
      </c>
      <c r="F12" s="61">
        <v>4</v>
      </c>
      <c r="G12" s="61">
        <v>3</v>
      </c>
      <c r="H12" s="36">
        <f t="shared" si="0"/>
        <v>50</v>
      </c>
      <c r="I12" s="444"/>
      <c r="J12" s="444"/>
      <c r="K12" s="444"/>
      <c r="L12" s="444"/>
      <c r="M12" s="445"/>
      <c r="N12" s="26"/>
      <c r="O12" s="26"/>
    </row>
    <row r="13" spans="1:15" ht="23.25" x14ac:dyDescent="0.35">
      <c r="A13" s="22">
        <v>9</v>
      </c>
      <c r="B13" s="155" t="s">
        <v>148</v>
      </c>
      <c r="C13" s="35" t="s">
        <v>78</v>
      </c>
      <c r="D13" s="33">
        <v>4</v>
      </c>
      <c r="E13" s="56">
        <v>16</v>
      </c>
      <c r="F13" s="56">
        <v>7</v>
      </c>
      <c r="G13" s="56">
        <v>-17</v>
      </c>
      <c r="H13" s="36">
        <f t="shared" si="0"/>
        <v>43.75</v>
      </c>
      <c r="I13" s="444"/>
      <c r="J13" s="444"/>
      <c r="K13" s="444"/>
      <c r="L13" s="444"/>
      <c r="M13" s="445"/>
      <c r="N13" s="26"/>
      <c r="O13" s="26"/>
    </row>
    <row r="14" spans="1:15" ht="23.25" x14ac:dyDescent="0.35">
      <c r="A14" s="22">
        <v>10</v>
      </c>
      <c r="B14" s="225" t="s">
        <v>24</v>
      </c>
      <c r="C14" s="35" t="s">
        <v>78</v>
      </c>
      <c r="D14" s="33">
        <v>4</v>
      </c>
      <c r="E14" s="56">
        <v>16</v>
      </c>
      <c r="F14" s="56">
        <v>6</v>
      </c>
      <c r="G14" s="56">
        <v>-15</v>
      </c>
      <c r="H14" s="36">
        <f t="shared" si="0"/>
        <v>37.5</v>
      </c>
      <c r="I14" s="444"/>
      <c r="J14" s="444"/>
      <c r="K14" s="444"/>
      <c r="L14" s="444"/>
      <c r="M14" s="445"/>
      <c r="N14" s="26"/>
      <c r="O14" s="26"/>
    </row>
    <row r="15" spans="1:15" ht="23.25" x14ac:dyDescent="0.35">
      <c r="A15" s="22">
        <v>11</v>
      </c>
      <c r="B15" s="156" t="s">
        <v>7</v>
      </c>
      <c r="C15" s="24" t="s">
        <v>72</v>
      </c>
      <c r="D15" s="33">
        <v>2</v>
      </c>
      <c r="E15" s="23">
        <v>7</v>
      </c>
      <c r="F15" s="23">
        <v>2</v>
      </c>
      <c r="G15" s="23">
        <v>-25</v>
      </c>
      <c r="H15" s="36">
        <f t="shared" si="0"/>
        <v>28.571428571428569</v>
      </c>
      <c r="I15" s="444"/>
      <c r="J15" s="444"/>
      <c r="K15" s="444"/>
      <c r="L15" s="444"/>
      <c r="M15" s="445"/>
      <c r="N15" s="26"/>
      <c r="O15" s="26"/>
    </row>
    <row r="16" spans="1:15" ht="23.25" x14ac:dyDescent="0.35">
      <c r="A16" s="22">
        <v>12</v>
      </c>
      <c r="B16" s="225" t="s">
        <v>27</v>
      </c>
      <c r="C16" s="35" t="s">
        <v>181</v>
      </c>
      <c r="D16" s="33">
        <v>2</v>
      </c>
      <c r="E16" s="56">
        <v>8</v>
      </c>
      <c r="F16" s="56">
        <v>2</v>
      </c>
      <c r="G16" s="56">
        <v>-27</v>
      </c>
      <c r="H16" s="36">
        <f t="shared" si="0"/>
        <v>25</v>
      </c>
      <c r="I16" s="444"/>
      <c r="J16" s="444"/>
      <c r="K16" s="444"/>
      <c r="L16" s="444"/>
      <c r="M16" s="445"/>
      <c r="N16" s="26"/>
      <c r="O16" s="26"/>
    </row>
    <row r="17" spans="1:15" ht="23.25" x14ac:dyDescent="0.35">
      <c r="A17" s="88"/>
      <c r="B17" s="337" t="s">
        <v>21</v>
      </c>
      <c r="C17" s="263" t="s">
        <v>96</v>
      </c>
      <c r="D17" s="258">
        <v>1</v>
      </c>
      <c r="E17" s="71">
        <v>4</v>
      </c>
      <c r="F17" s="71">
        <v>1</v>
      </c>
      <c r="G17" s="71">
        <v>0</v>
      </c>
      <c r="H17" s="259">
        <f t="shared" ref="H17" si="1">F17/E17*100</f>
        <v>25</v>
      </c>
      <c r="I17" s="444"/>
      <c r="J17" s="444"/>
      <c r="K17" s="444"/>
      <c r="L17" s="444"/>
      <c r="M17" s="445"/>
      <c r="N17" s="26"/>
      <c r="O17" s="26"/>
    </row>
    <row r="18" spans="1:15" ht="23.25" x14ac:dyDescent="0.35">
      <c r="A18" s="88"/>
      <c r="B18" s="337" t="s">
        <v>271</v>
      </c>
      <c r="C18" s="263" t="s">
        <v>274</v>
      </c>
      <c r="D18" s="258">
        <v>1</v>
      </c>
      <c r="E18" s="71">
        <v>4</v>
      </c>
      <c r="F18" s="71">
        <v>1</v>
      </c>
      <c r="G18" s="71">
        <v>-21</v>
      </c>
      <c r="H18" s="259">
        <f t="shared" ref="H18:H19" si="2">F18/E18*100</f>
        <v>25</v>
      </c>
      <c r="I18" s="444"/>
      <c r="J18" s="444"/>
      <c r="K18" s="444"/>
      <c r="L18" s="444"/>
      <c r="M18" s="445"/>
      <c r="N18" s="26"/>
      <c r="O18" s="26"/>
    </row>
    <row r="19" spans="1:15" ht="24" thickBot="1" x14ac:dyDescent="0.4">
      <c r="A19" s="264"/>
      <c r="B19" s="344" t="s">
        <v>241</v>
      </c>
      <c r="C19" s="275" t="s">
        <v>78</v>
      </c>
      <c r="D19" s="265">
        <v>1</v>
      </c>
      <c r="E19" s="266">
        <v>4</v>
      </c>
      <c r="F19" s="266">
        <v>1</v>
      </c>
      <c r="G19" s="266">
        <v>-25</v>
      </c>
      <c r="H19" s="267">
        <f t="shared" si="2"/>
        <v>25</v>
      </c>
      <c r="I19" s="448"/>
      <c r="J19" s="448"/>
      <c r="K19" s="448"/>
      <c r="L19" s="448"/>
      <c r="M19" s="449"/>
      <c r="N19" s="26"/>
      <c r="O19" s="26"/>
    </row>
    <row r="20" spans="1:15" ht="33.75" x14ac:dyDescent="0.5">
      <c r="A20" s="424" t="s">
        <v>62</v>
      </c>
      <c r="B20" s="425"/>
      <c r="C20" s="425"/>
      <c r="D20" s="425"/>
      <c r="E20" s="425"/>
      <c r="F20" s="425"/>
      <c r="G20" s="425"/>
      <c r="H20" s="425"/>
      <c r="I20" s="442"/>
      <c r="J20" s="442"/>
      <c r="K20" s="442"/>
      <c r="L20" s="442"/>
      <c r="M20" s="443"/>
      <c r="N20" s="26"/>
      <c r="O20" s="26"/>
    </row>
    <row r="21" spans="1:15" ht="26.25" x14ac:dyDescent="0.4">
      <c r="A21" s="436" t="s">
        <v>268</v>
      </c>
      <c r="B21" s="437"/>
      <c r="C21" s="437"/>
      <c r="D21" s="437"/>
      <c r="E21" s="437"/>
      <c r="F21" s="437"/>
      <c r="G21" s="437"/>
      <c r="H21" s="437"/>
      <c r="I21" s="444"/>
      <c r="J21" s="444"/>
      <c r="K21" s="444"/>
      <c r="L21" s="444"/>
      <c r="M21" s="445"/>
      <c r="N21" s="26"/>
      <c r="O21" s="26"/>
    </row>
    <row r="22" spans="1:15" x14ac:dyDescent="0.25">
      <c r="A22" s="27"/>
      <c r="B22" s="28"/>
      <c r="C22" s="28"/>
      <c r="D22" s="29"/>
      <c r="E22" s="28"/>
      <c r="F22" s="30"/>
      <c r="G22" s="30"/>
      <c r="H22" s="115" t="s">
        <v>52</v>
      </c>
      <c r="I22" s="444"/>
      <c r="J22" s="444"/>
      <c r="K22" s="444"/>
      <c r="L22" s="444"/>
      <c r="M22" s="445"/>
      <c r="N22" s="26"/>
      <c r="O22" s="26"/>
    </row>
    <row r="23" spans="1:15" x14ac:dyDescent="0.25">
      <c r="A23" s="31" t="s">
        <v>53</v>
      </c>
      <c r="B23" s="115" t="s">
        <v>161</v>
      </c>
      <c r="C23" s="115" t="s">
        <v>54</v>
      </c>
      <c r="D23" s="115" t="s">
        <v>64</v>
      </c>
      <c r="E23" s="115" t="s">
        <v>56</v>
      </c>
      <c r="F23" s="115" t="s">
        <v>57</v>
      </c>
      <c r="G23" s="115" t="s">
        <v>58</v>
      </c>
      <c r="H23" s="115" t="s">
        <v>59</v>
      </c>
      <c r="I23" s="444"/>
      <c r="J23" s="444"/>
      <c r="K23" s="444"/>
      <c r="L23" s="444"/>
      <c r="M23" s="445"/>
      <c r="N23" s="26"/>
      <c r="O23" s="26"/>
    </row>
    <row r="24" spans="1:15" ht="23.25" x14ac:dyDescent="0.35">
      <c r="A24" s="75">
        <v>1</v>
      </c>
      <c r="B24" s="157" t="s">
        <v>4</v>
      </c>
      <c r="C24" s="53" t="s">
        <v>72</v>
      </c>
      <c r="D24" s="38">
        <v>2</v>
      </c>
      <c r="E24" s="64">
        <v>8</v>
      </c>
      <c r="F24" s="64">
        <v>7</v>
      </c>
      <c r="G24" s="64">
        <v>45</v>
      </c>
      <c r="H24" s="39">
        <f t="shared" ref="H24:H37" si="3">F24/E24*100</f>
        <v>87.5</v>
      </c>
      <c r="I24" s="444"/>
      <c r="J24" s="444"/>
      <c r="K24" s="444"/>
      <c r="L24" s="444"/>
      <c r="M24" s="445"/>
      <c r="N24" s="26"/>
      <c r="O24" s="26"/>
    </row>
    <row r="25" spans="1:15" ht="23.25" x14ac:dyDescent="0.35">
      <c r="A25" s="80">
        <v>2</v>
      </c>
      <c r="B25" s="260" t="s">
        <v>8</v>
      </c>
      <c r="C25" s="261" t="s">
        <v>78</v>
      </c>
      <c r="D25" s="42">
        <v>2</v>
      </c>
      <c r="E25" s="66">
        <v>7</v>
      </c>
      <c r="F25" s="66">
        <v>6</v>
      </c>
      <c r="G25" s="66">
        <v>33</v>
      </c>
      <c r="H25" s="43">
        <f t="shared" si="3"/>
        <v>85.714285714285708</v>
      </c>
      <c r="I25" s="444"/>
      <c r="J25" s="444"/>
      <c r="K25" s="444"/>
      <c r="L25" s="444"/>
      <c r="M25" s="445"/>
      <c r="N25" s="26"/>
      <c r="O25" s="26"/>
    </row>
    <row r="26" spans="1:15" ht="23.25" x14ac:dyDescent="0.35">
      <c r="A26" s="82">
        <v>3</v>
      </c>
      <c r="B26" s="253" t="s">
        <v>12</v>
      </c>
      <c r="C26" s="229" t="s">
        <v>72</v>
      </c>
      <c r="D26" s="40">
        <v>3</v>
      </c>
      <c r="E26" s="62">
        <v>12</v>
      </c>
      <c r="F26" s="62">
        <v>7</v>
      </c>
      <c r="G26" s="62">
        <v>38</v>
      </c>
      <c r="H26" s="41">
        <f t="shared" si="3"/>
        <v>58.333333333333336</v>
      </c>
      <c r="I26" s="444"/>
      <c r="J26" s="444"/>
      <c r="K26" s="444"/>
      <c r="L26" s="444"/>
      <c r="M26" s="445"/>
      <c r="N26" s="26"/>
      <c r="O26" s="26"/>
    </row>
    <row r="27" spans="1:15" ht="23.25" x14ac:dyDescent="0.35">
      <c r="A27" s="22">
        <v>4</v>
      </c>
      <c r="B27" s="226" t="s">
        <v>6</v>
      </c>
      <c r="C27" s="32" t="s">
        <v>72</v>
      </c>
      <c r="D27" s="33">
        <v>3</v>
      </c>
      <c r="E27" s="56">
        <v>11</v>
      </c>
      <c r="F27" s="56">
        <v>6</v>
      </c>
      <c r="G27" s="56">
        <v>-16</v>
      </c>
      <c r="H27" s="36">
        <f t="shared" si="3"/>
        <v>54.54545454545454</v>
      </c>
      <c r="I27" s="444"/>
      <c r="J27" s="444"/>
      <c r="K27" s="444"/>
      <c r="L27" s="444"/>
      <c r="M27" s="445"/>
      <c r="N27" s="26"/>
      <c r="O27" s="26"/>
    </row>
    <row r="28" spans="1:15" ht="23.25" x14ac:dyDescent="0.35">
      <c r="A28" s="22">
        <v>5</v>
      </c>
      <c r="B28" s="226" t="s">
        <v>5</v>
      </c>
      <c r="C28" s="32" t="s">
        <v>279</v>
      </c>
      <c r="D28" s="33">
        <v>3</v>
      </c>
      <c r="E28" s="61">
        <v>12</v>
      </c>
      <c r="F28" s="61">
        <v>6</v>
      </c>
      <c r="G28" s="61">
        <v>0</v>
      </c>
      <c r="H28" s="36">
        <f t="shared" si="3"/>
        <v>50</v>
      </c>
      <c r="I28" s="444"/>
      <c r="J28" s="444"/>
      <c r="K28" s="444"/>
      <c r="L28" s="444"/>
      <c r="M28" s="445"/>
      <c r="N28" s="26"/>
      <c r="O28" s="26"/>
    </row>
    <row r="29" spans="1:15" ht="23.25" x14ac:dyDescent="0.35">
      <c r="A29" s="22">
        <v>6</v>
      </c>
      <c r="B29" s="226" t="s">
        <v>3</v>
      </c>
      <c r="C29" s="32" t="s">
        <v>72</v>
      </c>
      <c r="D29" s="33">
        <v>2</v>
      </c>
      <c r="E29" s="61">
        <v>8</v>
      </c>
      <c r="F29" s="61">
        <v>4</v>
      </c>
      <c r="G29" s="61">
        <v>4</v>
      </c>
      <c r="H29" s="36">
        <f t="shared" si="3"/>
        <v>50</v>
      </c>
      <c r="I29" s="444"/>
      <c r="J29" s="444"/>
      <c r="K29" s="444"/>
      <c r="L29" s="444"/>
      <c r="M29" s="445"/>
      <c r="N29" s="26"/>
      <c r="O29" s="26"/>
    </row>
    <row r="30" spans="1:15" ht="23.25" x14ac:dyDescent="0.35">
      <c r="A30" s="22">
        <v>7</v>
      </c>
      <c r="B30" s="155" t="s">
        <v>148</v>
      </c>
      <c r="C30" s="35" t="s">
        <v>78</v>
      </c>
      <c r="D30" s="33">
        <v>3</v>
      </c>
      <c r="E30" s="56">
        <v>12</v>
      </c>
      <c r="F30" s="56">
        <v>5</v>
      </c>
      <c r="G30" s="56">
        <v>-19</v>
      </c>
      <c r="H30" s="36">
        <f t="shared" si="3"/>
        <v>41.666666666666671</v>
      </c>
      <c r="I30" s="444"/>
      <c r="J30" s="444"/>
      <c r="K30" s="444"/>
      <c r="L30" s="444"/>
      <c r="M30" s="445"/>
      <c r="N30" s="26"/>
      <c r="O30" s="26"/>
    </row>
    <row r="31" spans="1:15" ht="23.25" x14ac:dyDescent="0.35">
      <c r="A31" s="22">
        <v>8</v>
      </c>
      <c r="B31" s="226" t="s">
        <v>11</v>
      </c>
      <c r="C31" s="32" t="s">
        <v>72</v>
      </c>
      <c r="D31" s="33">
        <v>2</v>
      </c>
      <c r="E31" s="61">
        <v>8</v>
      </c>
      <c r="F31" s="61">
        <v>3</v>
      </c>
      <c r="G31" s="61">
        <v>-15</v>
      </c>
      <c r="H31" s="36">
        <f t="shared" si="3"/>
        <v>37.5</v>
      </c>
      <c r="I31" s="444"/>
      <c r="J31" s="444"/>
      <c r="K31" s="444"/>
      <c r="L31" s="444"/>
      <c r="M31" s="445"/>
      <c r="N31" s="26"/>
      <c r="O31" s="26"/>
    </row>
    <row r="32" spans="1:15" ht="23.25" x14ac:dyDescent="0.35">
      <c r="A32" s="22">
        <v>9</v>
      </c>
      <c r="B32" s="225" t="s">
        <v>24</v>
      </c>
      <c r="C32" s="35" t="s">
        <v>78</v>
      </c>
      <c r="D32" s="33">
        <v>3</v>
      </c>
      <c r="E32" s="56">
        <v>12</v>
      </c>
      <c r="F32" s="56">
        <v>4</v>
      </c>
      <c r="G32" s="56">
        <v>-10</v>
      </c>
      <c r="H32" s="36">
        <f t="shared" si="3"/>
        <v>33.333333333333329</v>
      </c>
      <c r="I32" s="444"/>
      <c r="J32" s="444"/>
      <c r="K32" s="444"/>
      <c r="L32" s="444"/>
      <c r="M32" s="445"/>
      <c r="N32" s="26"/>
      <c r="O32" s="26"/>
    </row>
    <row r="33" spans="1:15" ht="23.25" x14ac:dyDescent="0.35">
      <c r="A33" s="22">
        <v>10</v>
      </c>
      <c r="B33" s="156" t="s">
        <v>7</v>
      </c>
      <c r="C33" s="24" t="s">
        <v>72</v>
      </c>
      <c r="D33" s="33">
        <v>2</v>
      </c>
      <c r="E33" s="23">
        <v>7</v>
      </c>
      <c r="F33" s="23">
        <v>2</v>
      </c>
      <c r="G33" s="23">
        <v>-25</v>
      </c>
      <c r="H33" s="36">
        <f t="shared" si="3"/>
        <v>28.571428571428569</v>
      </c>
      <c r="I33" s="444"/>
      <c r="J33" s="444"/>
      <c r="K33" s="444"/>
      <c r="L33" s="444"/>
      <c r="M33" s="445"/>
      <c r="N33" s="26"/>
      <c r="O33" s="26"/>
    </row>
    <row r="34" spans="1:15" ht="23.25" x14ac:dyDescent="0.35">
      <c r="A34" s="88"/>
      <c r="B34" s="337" t="s">
        <v>19</v>
      </c>
      <c r="C34" s="263" t="s">
        <v>75</v>
      </c>
      <c r="D34" s="258">
        <v>1</v>
      </c>
      <c r="E34" s="72">
        <v>4</v>
      </c>
      <c r="F34" s="72">
        <v>2</v>
      </c>
      <c r="G34" s="72">
        <v>-11</v>
      </c>
      <c r="H34" s="259">
        <f t="shared" si="3"/>
        <v>50</v>
      </c>
      <c r="I34" s="444"/>
      <c r="J34" s="444"/>
      <c r="K34" s="444"/>
      <c r="L34" s="444"/>
      <c r="M34" s="445"/>
      <c r="N34" s="26"/>
      <c r="O34" s="26"/>
    </row>
    <row r="35" spans="1:15" ht="23.25" x14ac:dyDescent="0.35">
      <c r="A35" s="88"/>
      <c r="B35" s="337" t="s">
        <v>27</v>
      </c>
      <c r="C35" s="263" t="s">
        <v>181</v>
      </c>
      <c r="D35" s="258">
        <v>1</v>
      </c>
      <c r="E35" s="71">
        <v>4</v>
      </c>
      <c r="F35" s="71">
        <v>2</v>
      </c>
      <c r="G35" s="71">
        <v>3</v>
      </c>
      <c r="H35" s="259">
        <f t="shared" si="3"/>
        <v>50</v>
      </c>
      <c r="I35" s="444"/>
      <c r="J35" s="444"/>
      <c r="K35" s="444"/>
      <c r="L35" s="444"/>
      <c r="M35" s="445"/>
      <c r="N35" s="26"/>
      <c r="O35" s="26"/>
    </row>
    <row r="36" spans="1:15" ht="23.25" x14ac:dyDescent="0.35">
      <c r="A36" s="88"/>
      <c r="B36" s="337" t="s">
        <v>21</v>
      </c>
      <c r="C36" s="263" t="s">
        <v>280</v>
      </c>
      <c r="D36" s="258">
        <v>1</v>
      </c>
      <c r="E36" s="71">
        <v>4</v>
      </c>
      <c r="F36" s="71">
        <v>1</v>
      </c>
      <c r="G36" s="71">
        <v>0</v>
      </c>
      <c r="H36" s="259">
        <f t="shared" si="3"/>
        <v>25</v>
      </c>
      <c r="I36" s="444"/>
      <c r="J36" s="444"/>
      <c r="K36" s="444"/>
      <c r="L36" s="444"/>
      <c r="M36" s="445"/>
      <c r="N36" s="26"/>
      <c r="O36" s="26"/>
    </row>
    <row r="37" spans="1:15" ht="24" thickBot="1" x14ac:dyDescent="0.4">
      <c r="A37" s="264"/>
      <c r="B37" s="344" t="s">
        <v>241</v>
      </c>
      <c r="C37" s="275" t="s">
        <v>78</v>
      </c>
      <c r="D37" s="265">
        <v>1</v>
      </c>
      <c r="E37" s="266">
        <v>4</v>
      </c>
      <c r="F37" s="266">
        <v>1</v>
      </c>
      <c r="G37" s="266">
        <v>-25</v>
      </c>
      <c r="H37" s="267">
        <f t="shared" si="3"/>
        <v>25</v>
      </c>
      <c r="I37" s="448"/>
      <c r="J37" s="448"/>
      <c r="K37" s="448"/>
      <c r="L37" s="448"/>
      <c r="M37" s="449"/>
      <c r="N37" s="26"/>
      <c r="O37" s="26"/>
    </row>
    <row r="38" spans="1:15" ht="33.75" x14ac:dyDescent="0.5">
      <c r="A38" s="455" t="s">
        <v>62</v>
      </c>
      <c r="B38" s="456"/>
      <c r="C38" s="456"/>
      <c r="D38" s="456"/>
      <c r="E38" s="456"/>
      <c r="F38" s="456"/>
      <c r="G38" s="456"/>
      <c r="H38" s="457"/>
      <c r="I38" s="458"/>
      <c r="J38" s="459"/>
      <c r="K38" s="459"/>
      <c r="L38" s="459"/>
      <c r="M38" s="460"/>
      <c r="N38" s="26"/>
      <c r="O38" s="26"/>
    </row>
    <row r="39" spans="1:15" ht="26.25" x14ac:dyDescent="0.4">
      <c r="A39" s="436" t="s">
        <v>264</v>
      </c>
      <c r="B39" s="437"/>
      <c r="C39" s="437"/>
      <c r="D39" s="437"/>
      <c r="E39" s="437"/>
      <c r="F39" s="437"/>
      <c r="G39" s="437"/>
      <c r="H39" s="454"/>
      <c r="I39" s="452"/>
      <c r="J39" s="444"/>
      <c r="K39" s="444"/>
      <c r="L39" s="444"/>
      <c r="M39" s="445"/>
      <c r="N39" s="26"/>
      <c r="O39" s="26"/>
    </row>
    <row r="40" spans="1:15" x14ac:dyDescent="0.25">
      <c r="A40" s="27"/>
      <c r="B40" s="28"/>
      <c r="C40" s="28"/>
      <c r="D40" s="29"/>
      <c r="E40" s="28"/>
      <c r="F40" s="30"/>
      <c r="G40" s="30"/>
      <c r="H40" s="368" t="s">
        <v>52</v>
      </c>
      <c r="I40" s="452"/>
      <c r="J40" s="444"/>
      <c r="K40" s="444"/>
      <c r="L40" s="444"/>
      <c r="M40" s="445"/>
      <c r="N40" s="26"/>
      <c r="O40" s="26"/>
    </row>
    <row r="41" spans="1:15" x14ac:dyDescent="0.25">
      <c r="A41" s="31" t="s">
        <v>53</v>
      </c>
      <c r="B41" s="115" t="s">
        <v>161</v>
      </c>
      <c r="C41" s="115" t="s">
        <v>54</v>
      </c>
      <c r="D41" s="115" t="s">
        <v>64</v>
      </c>
      <c r="E41" s="115" t="s">
        <v>56</v>
      </c>
      <c r="F41" s="115" t="s">
        <v>57</v>
      </c>
      <c r="G41" s="115" t="s">
        <v>58</v>
      </c>
      <c r="H41" s="368" t="s">
        <v>59</v>
      </c>
      <c r="I41" s="452"/>
      <c r="J41" s="444"/>
      <c r="K41" s="444"/>
      <c r="L41" s="444"/>
      <c r="M41" s="445"/>
      <c r="N41" s="26"/>
      <c r="O41" s="26"/>
    </row>
    <row r="42" spans="1:15" ht="23.25" x14ac:dyDescent="0.35">
      <c r="A42" s="75">
        <v>1</v>
      </c>
      <c r="B42" s="157" t="s">
        <v>4</v>
      </c>
      <c r="C42" s="53" t="s">
        <v>279</v>
      </c>
      <c r="D42" s="38">
        <v>1</v>
      </c>
      <c r="E42" s="64">
        <v>4</v>
      </c>
      <c r="F42" s="64">
        <v>4</v>
      </c>
      <c r="G42" s="64">
        <v>16</v>
      </c>
      <c r="H42" s="251">
        <f t="shared" ref="H42:H52" si="4">F42/E42*100</f>
        <v>100</v>
      </c>
      <c r="I42" s="452"/>
      <c r="J42" s="444"/>
      <c r="K42" s="444"/>
      <c r="L42" s="444"/>
      <c r="M42" s="445"/>
      <c r="N42" s="26"/>
      <c r="O42" s="26"/>
    </row>
    <row r="43" spans="1:15" ht="23.25" x14ac:dyDescent="0.35">
      <c r="A43" s="80">
        <v>2</v>
      </c>
      <c r="B43" s="260" t="s">
        <v>8</v>
      </c>
      <c r="C43" s="261" t="s">
        <v>78</v>
      </c>
      <c r="D43" s="42">
        <v>1</v>
      </c>
      <c r="E43" s="66">
        <v>3</v>
      </c>
      <c r="F43" s="66">
        <v>2</v>
      </c>
      <c r="G43" s="66">
        <v>10</v>
      </c>
      <c r="H43" s="252">
        <f t="shared" si="4"/>
        <v>66.666666666666657</v>
      </c>
      <c r="I43" s="452"/>
      <c r="J43" s="444"/>
      <c r="K43" s="444"/>
      <c r="L43" s="444"/>
      <c r="M43" s="445"/>
      <c r="N43" s="26"/>
      <c r="O43" s="26"/>
    </row>
    <row r="44" spans="1:15" ht="23.25" x14ac:dyDescent="0.35">
      <c r="A44" s="82">
        <v>3</v>
      </c>
      <c r="B44" s="253" t="s">
        <v>12</v>
      </c>
      <c r="C44" s="229" t="s">
        <v>281</v>
      </c>
      <c r="D44" s="40">
        <v>2</v>
      </c>
      <c r="E44" s="62">
        <v>8</v>
      </c>
      <c r="F44" s="62">
        <v>5</v>
      </c>
      <c r="G44" s="62">
        <v>26</v>
      </c>
      <c r="H44" s="254">
        <f t="shared" si="4"/>
        <v>62.5</v>
      </c>
      <c r="I44" s="452"/>
      <c r="J44" s="444"/>
      <c r="K44" s="444"/>
      <c r="L44" s="444"/>
      <c r="M44" s="445"/>
      <c r="N44" s="26"/>
      <c r="O44" s="26"/>
    </row>
    <row r="45" spans="1:15" ht="23.25" x14ac:dyDescent="0.35">
      <c r="A45" s="22">
        <v>4</v>
      </c>
      <c r="B45" s="376" t="s">
        <v>5</v>
      </c>
      <c r="C45" s="220" t="s">
        <v>279</v>
      </c>
      <c r="D45" s="33">
        <v>2</v>
      </c>
      <c r="E45" s="377">
        <v>8</v>
      </c>
      <c r="F45" s="377">
        <v>4</v>
      </c>
      <c r="G45" s="377">
        <v>12</v>
      </c>
      <c r="H45" s="21">
        <f t="shared" si="4"/>
        <v>50</v>
      </c>
      <c r="I45" s="452"/>
      <c r="J45" s="444"/>
      <c r="K45" s="444"/>
      <c r="L45" s="444"/>
      <c r="M45" s="445"/>
      <c r="N45" s="26"/>
      <c r="O45" s="26"/>
    </row>
    <row r="46" spans="1:15" ht="23.25" x14ac:dyDescent="0.35">
      <c r="A46" s="22">
        <v>5</v>
      </c>
      <c r="B46" s="226" t="s">
        <v>3</v>
      </c>
      <c r="C46" s="32" t="s">
        <v>72</v>
      </c>
      <c r="D46" s="33">
        <v>1</v>
      </c>
      <c r="E46" s="61">
        <v>4</v>
      </c>
      <c r="F46" s="61">
        <v>2</v>
      </c>
      <c r="G46" s="61">
        <v>7</v>
      </c>
      <c r="H46" s="21">
        <f t="shared" si="4"/>
        <v>50</v>
      </c>
      <c r="I46" s="452"/>
      <c r="J46" s="444"/>
      <c r="K46" s="444"/>
      <c r="L46" s="444"/>
      <c r="M46" s="445"/>
      <c r="N46" s="26"/>
      <c r="O46" s="26"/>
    </row>
    <row r="47" spans="1:15" ht="23.25" x14ac:dyDescent="0.35">
      <c r="A47" s="22">
        <v>6</v>
      </c>
      <c r="B47" s="378" t="s">
        <v>19</v>
      </c>
      <c r="C47" s="282" t="s">
        <v>75</v>
      </c>
      <c r="D47" s="284">
        <v>1</v>
      </c>
      <c r="E47" s="377">
        <v>4</v>
      </c>
      <c r="F47" s="377">
        <v>2</v>
      </c>
      <c r="G47" s="377">
        <v>-11</v>
      </c>
      <c r="H47" s="283">
        <f t="shared" si="4"/>
        <v>50</v>
      </c>
      <c r="I47" s="461"/>
      <c r="J47" s="446"/>
      <c r="K47" s="446"/>
      <c r="L47" s="446"/>
      <c r="M47" s="447"/>
      <c r="N47" s="26"/>
      <c r="O47" s="26"/>
    </row>
    <row r="48" spans="1:15" ht="23.25" x14ac:dyDescent="0.35">
      <c r="A48" s="22">
        <v>7</v>
      </c>
      <c r="B48" s="376" t="s">
        <v>6</v>
      </c>
      <c r="C48" s="220" t="s">
        <v>72</v>
      </c>
      <c r="D48" s="284">
        <v>2</v>
      </c>
      <c r="E48" s="218">
        <v>7</v>
      </c>
      <c r="F48" s="218">
        <v>3</v>
      </c>
      <c r="G48" s="218">
        <v>-21</v>
      </c>
      <c r="H48" s="283">
        <f t="shared" si="4"/>
        <v>42.857142857142854</v>
      </c>
      <c r="I48" s="461"/>
      <c r="J48" s="446"/>
      <c r="K48" s="446"/>
      <c r="L48" s="446"/>
      <c r="M48" s="447"/>
      <c r="N48" s="26"/>
      <c r="O48" s="26"/>
    </row>
    <row r="49" spans="1:15" ht="23.25" x14ac:dyDescent="0.35">
      <c r="A49" s="22">
        <v>8</v>
      </c>
      <c r="B49" s="378" t="s">
        <v>24</v>
      </c>
      <c r="C49" s="282" t="s">
        <v>78</v>
      </c>
      <c r="D49" s="284">
        <v>2</v>
      </c>
      <c r="E49" s="218">
        <v>8</v>
      </c>
      <c r="F49" s="218">
        <v>3</v>
      </c>
      <c r="G49" s="218">
        <v>1</v>
      </c>
      <c r="H49" s="283">
        <f t="shared" si="4"/>
        <v>37.5</v>
      </c>
      <c r="I49" s="461"/>
      <c r="J49" s="446"/>
      <c r="K49" s="446"/>
      <c r="L49" s="446"/>
      <c r="M49" s="447"/>
      <c r="N49" s="26"/>
      <c r="O49" s="26"/>
    </row>
    <row r="50" spans="1:15" ht="23.25" x14ac:dyDescent="0.35">
      <c r="A50" s="22">
        <v>9</v>
      </c>
      <c r="B50" s="376" t="s">
        <v>11</v>
      </c>
      <c r="C50" s="220" t="s">
        <v>72</v>
      </c>
      <c r="D50" s="284">
        <v>2</v>
      </c>
      <c r="E50" s="377">
        <v>8</v>
      </c>
      <c r="F50" s="377">
        <v>3</v>
      </c>
      <c r="G50" s="377">
        <v>-15</v>
      </c>
      <c r="H50" s="283">
        <f t="shared" si="4"/>
        <v>37.5</v>
      </c>
      <c r="I50" s="461"/>
      <c r="J50" s="446"/>
      <c r="K50" s="446"/>
      <c r="L50" s="446"/>
      <c r="M50" s="447"/>
      <c r="N50" s="26"/>
      <c r="O50" s="26"/>
    </row>
    <row r="51" spans="1:15" ht="23.25" x14ac:dyDescent="0.35">
      <c r="A51" s="22">
        <v>10</v>
      </c>
      <c r="B51" s="281" t="s">
        <v>148</v>
      </c>
      <c r="C51" s="282" t="s">
        <v>78</v>
      </c>
      <c r="D51" s="284">
        <v>2</v>
      </c>
      <c r="E51" s="218">
        <v>8</v>
      </c>
      <c r="F51" s="218">
        <v>3</v>
      </c>
      <c r="G51" s="218">
        <v>-18</v>
      </c>
      <c r="H51" s="283">
        <f t="shared" si="4"/>
        <v>37.5</v>
      </c>
      <c r="I51" s="461"/>
      <c r="J51" s="446"/>
      <c r="K51" s="446"/>
      <c r="L51" s="446"/>
      <c r="M51" s="447"/>
      <c r="N51" s="26"/>
      <c r="O51" s="26"/>
    </row>
    <row r="52" spans="1:15" ht="24" thickBot="1" x14ac:dyDescent="0.4">
      <c r="A52" s="22">
        <v>11</v>
      </c>
      <c r="B52" s="307" t="s">
        <v>7</v>
      </c>
      <c r="C52" s="310" t="s">
        <v>72</v>
      </c>
      <c r="D52" s="34">
        <v>1</v>
      </c>
      <c r="E52" s="311">
        <v>3</v>
      </c>
      <c r="F52" s="311">
        <v>1</v>
      </c>
      <c r="G52" s="311">
        <v>-5</v>
      </c>
      <c r="H52" s="283">
        <f t="shared" si="4"/>
        <v>33.333333333333329</v>
      </c>
      <c r="I52" s="453"/>
      <c r="J52" s="448"/>
      <c r="K52" s="448"/>
      <c r="L52" s="448"/>
      <c r="M52" s="449"/>
      <c r="N52" s="26"/>
      <c r="O52" s="26"/>
    </row>
    <row r="53" spans="1:15" ht="33.75" x14ac:dyDescent="0.5">
      <c r="A53" s="424" t="s">
        <v>62</v>
      </c>
      <c r="B53" s="425"/>
      <c r="C53" s="425"/>
      <c r="D53" s="425"/>
      <c r="E53" s="425"/>
      <c r="F53" s="425"/>
      <c r="G53" s="425"/>
      <c r="H53" s="450"/>
      <c r="I53" s="451"/>
      <c r="J53" s="442"/>
      <c r="K53" s="442"/>
      <c r="L53" s="442"/>
      <c r="M53" s="443"/>
      <c r="N53" s="26"/>
      <c r="O53" s="26"/>
    </row>
    <row r="54" spans="1:15" ht="26.25" x14ac:dyDescent="0.4">
      <c r="A54" s="436" t="s">
        <v>259</v>
      </c>
      <c r="B54" s="437"/>
      <c r="C54" s="437"/>
      <c r="D54" s="437"/>
      <c r="E54" s="437"/>
      <c r="F54" s="437"/>
      <c r="G54" s="437"/>
      <c r="H54" s="454"/>
      <c r="I54" s="452"/>
      <c r="J54" s="444"/>
      <c r="K54" s="444"/>
      <c r="L54" s="444"/>
      <c r="M54" s="445"/>
      <c r="N54" s="26"/>
      <c r="O54" s="26"/>
    </row>
    <row r="55" spans="1:15" x14ac:dyDescent="0.25">
      <c r="A55" s="27"/>
      <c r="B55" s="28"/>
      <c r="C55" s="28"/>
      <c r="D55" s="29"/>
      <c r="E55" s="28"/>
      <c r="F55" s="30"/>
      <c r="G55" s="30"/>
      <c r="H55" s="368" t="s">
        <v>52</v>
      </c>
      <c r="I55" s="452"/>
      <c r="J55" s="444"/>
      <c r="K55" s="444"/>
      <c r="L55" s="444"/>
      <c r="M55" s="445"/>
      <c r="N55" s="26"/>
      <c r="O55" s="26"/>
    </row>
    <row r="56" spans="1:15" x14ac:dyDescent="0.25">
      <c r="A56" s="31" t="s">
        <v>53</v>
      </c>
      <c r="B56" s="115" t="s">
        <v>161</v>
      </c>
      <c r="C56" s="115" t="s">
        <v>54</v>
      </c>
      <c r="D56" s="115" t="s">
        <v>64</v>
      </c>
      <c r="E56" s="115" t="s">
        <v>56</v>
      </c>
      <c r="F56" s="115" t="s">
        <v>57</v>
      </c>
      <c r="G56" s="115" t="s">
        <v>58</v>
      </c>
      <c r="H56" s="368" t="s">
        <v>59</v>
      </c>
      <c r="I56" s="452"/>
      <c r="J56" s="444"/>
      <c r="K56" s="444"/>
      <c r="L56" s="444"/>
      <c r="M56" s="445"/>
      <c r="N56" s="26"/>
      <c r="O56" s="26"/>
    </row>
    <row r="57" spans="1:15" ht="23.25" x14ac:dyDescent="0.35">
      <c r="A57" s="75">
        <v>1</v>
      </c>
      <c r="B57" s="157" t="s">
        <v>5</v>
      </c>
      <c r="C57" s="53" t="s">
        <v>279</v>
      </c>
      <c r="D57" s="38">
        <v>1</v>
      </c>
      <c r="E57" s="64">
        <v>4</v>
      </c>
      <c r="F57" s="64">
        <v>3</v>
      </c>
      <c r="G57" s="64">
        <v>23</v>
      </c>
      <c r="H57" s="251">
        <f t="shared" ref="H57:H62" si="5">F57/E57*100</f>
        <v>75</v>
      </c>
      <c r="I57" s="452"/>
      <c r="J57" s="444"/>
      <c r="K57" s="444"/>
      <c r="L57" s="444"/>
      <c r="M57" s="445"/>
      <c r="N57" s="26"/>
      <c r="O57" s="26"/>
    </row>
    <row r="58" spans="1:15" ht="23.25" x14ac:dyDescent="0.35">
      <c r="A58" s="80">
        <v>2</v>
      </c>
      <c r="B58" s="158" t="s">
        <v>12</v>
      </c>
      <c r="C58" s="50" t="s">
        <v>72</v>
      </c>
      <c r="D58" s="42">
        <v>1</v>
      </c>
      <c r="E58" s="81">
        <v>4</v>
      </c>
      <c r="F58" s="81">
        <v>3</v>
      </c>
      <c r="G58" s="81">
        <v>13</v>
      </c>
      <c r="H58" s="252">
        <f t="shared" si="5"/>
        <v>75</v>
      </c>
      <c r="I58" s="452"/>
      <c r="J58" s="444"/>
      <c r="K58" s="444"/>
      <c r="L58" s="444"/>
      <c r="M58" s="445"/>
      <c r="N58" s="26"/>
      <c r="O58" s="26"/>
    </row>
    <row r="59" spans="1:15" ht="23.25" x14ac:dyDescent="0.35">
      <c r="A59" s="82">
        <v>3</v>
      </c>
      <c r="B59" s="159" t="s">
        <v>24</v>
      </c>
      <c r="C59" s="160" t="s">
        <v>78</v>
      </c>
      <c r="D59" s="40">
        <v>1</v>
      </c>
      <c r="E59" s="62">
        <v>4</v>
      </c>
      <c r="F59" s="62">
        <v>2</v>
      </c>
      <c r="G59" s="62">
        <v>3</v>
      </c>
      <c r="H59" s="254">
        <f t="shared" si="5"/>
        <v>50</v>
      </c>
      <c r="I59" s="452"/>
      <c r="J59" s="444"/>
      <c r="K59" s="444"/>
      <c r="L59" s="444"/>
      <c r="M59" s="445"/>
      <c r="N59" s="26"/>
      <c r="O59" s="26"/>
    </row>
    <row r="60" spans="1:15" ht="23.25" x14ac:dyDescent="0.35">
      <c r="A60" s="22">
        <v>4</v>
      </c>
      <c r="B60" s="281" t="s">
        <v>148</v>
      </c>
      <c r="C60" s="282" t="s">
        <v>78</v>
      </c>
      <c r="D60" s="33">
        <v>1</v>
      </c>
      <c r="E60" s="218">
        <v>4</v>
      </c>
      <c r="F60" s="218">
        <v>2</v>
      </c>
      <c r="G60" s="218">
        <v>-9</v>
      </c>
      <c r="H60" s="21">
        <f t="shared" si="5"/>
        <v>50</v>
      </c>
      <c r="I60" s="452"/>
      <c r="J60" s="444"/>
      <c r="K60" s="444"/>
      <c r="L60" s="444"/>
      <c r="M60" s="445"/>
      <c r="N60" s="26"/>
      <c r="O60" s="26"/>
    </row>
    <row r="61" spans="1:15" ht="23.25" x14ac:dyDescent="0.35">
      <c r="A61" s="22">
        <v>5</v>
      </c>
      <c r="B61" s="156" t="s">
        <v>11</v>
      </c>
      <c r="C61" s="24" t="s">
        <v>72</v>
      </c>
      <c r="D61" s="33">
        <v>1</v>
      </c>
      <c r="E61" s="23">
        <v>4</v>
      </c>
      <c r="F61" s="23">
        <v>1</v>
      </c>
      <c r="G61" s="23">
        <v>-7</v>
      </c>
      <c r="H61" s="21">
        <f t="shared" si="5"/>
        <v>25</v>
      </c>
      <c r="I61" s="452"/>
      <c r="J61" s="444"/>
      <c r="K61" s="444"/>
      <c r="L61" s="444"/>
      <c r="M61" s="445"/>
      <c r="N61" s="26"/>
      <c r="O61" s="26"/>
    </row>
    <row r="62" spans="1:15" ht="24" thickBot="1" x14ac:dyDescent="0.4">
      <c r="A62" s="168">
        <v>6</v>
      </c>
      <c r="B62" s="307" t="s">
        <v>6</v>
      </c>
      <c r="C62" s="224" t="s">
        <v>72</v>
      </c>
      <c r="D62" s="34">
        <v>1</v>
      </c>
      <c r="E62" s="47">
        <v>4</v>
      </c>
      <c r="F62" s="47">
        <v>1</v>
      </c>
      <c r="G62" s="47">
        <v>-23</v>
      </c>
      <c r="H62" s="200">
        <f t="shared" si="5"/>
        <v>25</v>
      </c>
      <c r="I62" s="453"/>
      <c r="J62" s="448"/>
      <c r="K62" s="448"/>
      <c r="L62" s="448"/>
      <c r="M62" s="449"/>
      <c r="N62" s="26"/>
      <c r="O62" s="26"/>
    </row>
  </sheetData>
  <sortState ref="A5:H16">
    <sortCondition descending="1" ref="H5:H16"/>
    <sortCondition descending="1" ref="F5:F16"/>
    <sortCondition descending="1" ref="E5:E16"/>
    <sortCondition descending="1" ref="G5:G16"/>
  </sortState>
  <mergeCells count="12">
    <mergeCell ref="A53:H53"/>
    <mergeCell ref="I53:M62"/>
    <mergeCell ref="A54:H54"/>
    <mergeCell ref="A38:H38"/>
    <mergeCell ref="I38:M52"/>
    <mergeCell ref="A39:H39"/>
    <mergeCell ref="A1:H1"/>
    <mergeCell ref="I1:M19"/>
    <mergeCell ref="A2:H2"/>
    <mergeCell ref="A20:H20"/>
    <mergeCell ref="I20:M37"/>
    <mergeCell ref="A21:H2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zoomScale="75" zoomScaleNormal="75" workbookViewId="0">
      <selection activeCell="Q14" sqref="Q14"/>
    </sheetView>
  </sheetViews>
  <sheetFormatPr defaultColWidth="8.85546875" defaultRowHeight="15" x14ac:dyDescent="0.25"/>
  <cols>
    <col min="1" max="1" width="8.85546875" style="122"/>
    <col min="2" max="2" width="35.5703125" style="122" customWidth="1"/>
    <col min="3" max="3" width="26" style="122" customWidth="1"/>
    <col min="4" max="7" width="10.7109375" style="122" customWidth="1"/>
    <col min="8" max="8" width="13.42578125" style="122" customWidth="1"/>
    <col min="9" max="11" width="8.85546875" style="122"/>
    <col min="12" max="13" width="8.85546875" style="122" customWidth="1"/>
    <col min="14" max="16384" width="8.85546875" style="122"/>
  </cols>
  <sheetData>
    <row r="1" spans="1:15" ht="33.75" x14ac:dyDescent="0.5">
      <c r="A1" s="424" t="s">
        <v>62</v>
      </c>
      <c r="B1" s="425"/>
      <c r="C1" s="425"/>
      <c r="D1" s="425"/>
      <c r="E1" s="425"/>
      <c r="F1" s="425"/>
      <c r="G1" s="425"/>
      <c r="H1" s="450"/>
      <c r="I1" s="451"/>
      <c r="J1" s="442"/>
      <c r="K1" s="442"/>
      <c r="L1" s="442"/>
      <c r="M1" s="443"/>
      <c r="N1" s="26"/>
      <c r="O1" s="26"/>
    </row>
    <row r="2" spans="1:15" ht="26.25" x14ac:dyDescent="0.4">
      <c r="A2" s="436" t="s">
        <v>300</v>
      </c>
      <c r="B2" s="437"/>
      <c r="C2" s="437"/>
      <c r="D2" s="437"/>
      <c r="E2" s="437"/>
      <c r="F2" s="437"/>
      <c r="G2" s="437"/>
      <c r="H2" s="437"/>
      <c r="I2" s="452"/>
      <c r="J2" s="444"/>
      <c r="K2" s="444"/>
      <c r="L2" s="444"/>
      <c r="M2" s="445"/>
      <c r="N2" s="26"/>
      <c r="O2" s="26"/>
    </row>
    <row r="3" spans="1:15" x14ac:dyDescent="0.25">
      <c r="A3" s="27"/>
      <c r="B3" s="28"/>
      <c r="C3" s="28"/>
      <c r="D3" s="29"/>
      <c r="E3" s="28"/>
      <c r="F3" s="30"/>
      <c r="G3" s="30"/>
      <c r="H3" s="368" t="s">
        <v>52</v>
      </c>
      <c r="I3" s="452"/>
      <c r="J3" s="444"/>
      <c r="K3" s="444"/>
      <c r="L3" s="444"/>
      <c r="M3" s="445"/>
      <c r="N3" s="26"/>
      <c r="O3" s="26"/>
    </row>
    <row r="4" spans="1:15" x14ac:dyDescent="0.25">
      <c r="A4" s="31" t="s">
        <v>53</v>
      </c>
      <c r="B4" s="115" t="s">
        <v>161</v>
      </c>
      <c r="C4" s="115" t="s">
        <v>54</v>
      </c>
      <c r="D4" s="115" t="s">
        <v>64</v>
      </c>
      <c r="E4" s="115" t="s">
        <v>56</v>
      </c>
      <c r="F4" s="115" t="s">
        <v>57</v>
      </c>
      <c r="G4" s="115" t="s">
        <v>58</v>
      </c>
      <c r="H4" s="368" t="s">
        <v>59</v>
      </c>
      <c r="I4" s="452"/>
      <c r="J4" s="444"/>
      <c r="K4" s="444"/>
      <c r="L4" s="444"/>
      <c r="M4" s="445"/>
      <c r="N4" s="26"/>
      <c r="O4" s="26"/>
    </row>
    <row r="5" spans="1:15" ht="23.25" x14ac:dyDescent="0.35">
      <c r="A5" s="75">
        <v>1</v>
      </c>
      <c r="B5" s="157" t="s">
        <v>4</v>
      </c>
      <c r="C5" s="53" t="s">
        <v>72</v>
      </c>
      <c r="D5" s="38">
        <v>2</v>
      </c>
      <c r="E5" s="64">
        <v>7</v>
      </c>
      <c r="F5" s="64">
        <v>7</v>
      </c>
      <c r="G5" s="64">
        <v>41</v>
      </c>
      <c r="H5" s="251">
        <f t="shared" ref="H5:H15" si="0">F5/E5*100</f>
        <v>100</v>
      </c>
      <c r="I5" s="452"/>
      <c r="J5" s="444"/>
      <c r="K5" s="444"/>
      <c r="L5" s="444"/>
      <c r="M5" s="445"/>
      <c r="N5" s="26"/>
      <c r="O5" s="26"/>
    </row>
    <row r="6" spans="1:15" ht="23.25" x14ac:dyDescent="0.35">
      <c r="A6" s="80">
        <v>2</v>
      </c>
      <c r="B6" s="158" t="s">
        <v>9</v>
      </c>
      <c r="C6" s="50" t="s">
        <v>72</v>
      </c>
      <c r="D6" s="42">
        <v>2</v>
      </c>
      <c r="E6" s="66">
        <v>4</v>
      </c>
      <c r="F6" s="66">
        <v>3</v>
      </c>
      <c r="G6" s="66">
        <v>4</v>
      </c>
      <c r="H6" s="252">
        <f t="shared" si="0"/>
        <v>75</v>
      </c>
      <c r="I6" s="452"/>
      <c r="J6" s="444"/>
      <c r="K6" s="444"/>
      <c r="L6" s="444"/>
      <c r="M6" s="445"/>
      <c r="N6" s="26"/>
      <c r="O6" s="26"/>
    </row>
    <row r="7" spans="1:15" ht="23.25" x14ac:dyDescent="0.35">
      <c r="A7" s="82">
        <v>3</v>
      </c>
      <c r="B7" s="159" t="s">
        <v>19</v>
      </c>
      <c r="C7" s="160" t="s">
        <v>275</v>
      </c>
      <c r="D7" s="40">
        <v>2</v>
      </c>
      <c r="E7" s="62">
        <v>7</v>
      </c>
      <c r="F7" s="62">
        <v>3</v>
      </c>
      <c r="G7" s="62">
        <v>-20</v>
      </c>
      <c r="H7" s="254">
        <f t="shared" si="0"/>
        <v>42.857142857142854</v>
      </c>
      <c r="I7" s="452"/>
      <c r="J7" s="444"/>
      <c r="K7" s="444"/>
      <c r="L7" s="444"/>
      <c r="M7" s="445"/>
      <c r="N7" s="26"/>
      <c r="O7" s="26"/>
    </row>
    <row r="8" spans="1:15" ht="23.25" x14ac:dyDescent="0.35">
      <c r="A8" s="76">
        <v>4</v>
      </c>
      <c r="B8" s="225" t="s">
        <v>292</v>
      </c>
      <c r="C8" s="35" t="s">
        <v>274</v>
      </c>
      <c r="D8" s="33">
        <v>2</v>
      </c>
      <c r="E8" s="61">
        <v>8</v>
      </c>
      <c r="F8" s="61">
        <v>3</v>
      </c>
      <c r="G8" s="61">
        <v>0</v>
      </c>
      <c r="H8" s="21">
        <f t="shared" si="0"/>
        <v>37.5</v>
      </c>
      <c r="I8" s="452"/>
      <c r="J8" s="444"/>
      <c r="K8" s="444"/>
      <c r="L8" s="444"/>
      <c r="M8" s="445"/>
      <c r="N8" s="26"/>
      <c r="O8" s="26"/>
    </row>
    <row r="9" spans="1:15" ht="23.25" x14ac:dyDescent="0.35">
      <c r="A9" s="76">
        <v>5</v>
      </c>
      <c r="B9" s="226" t="s">
        <v>12</v>
      </c>
      <c r="C9" s="32" t="s">
        <v>72</v>
      </c>
      <c r="D9" s="33">
        <v>2</v>
      </c>
      <c r="E9" s="61">
        <v>8</v>
      </c>
      <c r="F9" s="61">
        <v>3</v>
      </c>
      <c r="G9" s="61">
        <v>-7</v>
      </c>
      <c r="H9" s="21">
        <f t="shared" si="0"/>
        <v>37.5</v>
      </c>
      <c r="I9" s="452"/>
      <c r="J9" s="444"/>
      <c r="K9" s="444"/>
      <c r="L9" s="444"/>
      <c r="M9" s="445"/>
      <c r="N9" s="26"/>
      <c r="O9" s="26"/>
    </row>
    <row r="10" spans="1:15" ht="23.25" x14ac:dyDescent="0.35">
      <c r="A10" s="76">
        <v>6</v>
      </c>
      <c r="B10" s="226" t="s">
        <v>11</v>
      </c>
      <c r="C10" s="32" t="s">
        <v>72</v>
      </c>
      <c r="D10" s="33">
        <v>2</v>
      </c>
      <c r="E10" s="56">
        <v>8</v>
      </c>
      <c r="F10" s="56">
        <v>3</v>
      </c>
      <c r="G10" s="56">
        <v>-9</v>
      </c>
      <c r="H10" s="21">
        <f t="shared" si="0"/>
        <v>37.5</v>
      </c>
      <c r="I10" s="452"/>
      <c r="J10" s="444"/>
      <c r="K10" s="444"/>
      <c r="L10" s="444"/>
      <c r="M10" s="445"/>
      <c r="N10" s="26"/>
      <c r="O10" s="26"/>
    </row>
    <row r="11" spans="1:15" ht="23.25" x14ac:dyDescent="0.35">
      <c r="A11" s="76">
        <v>7</v>
      </c>
      <c r="B11" s="226" t="s">
        <v>7</v>
      </c>
      <c r="C11" s="32" t="s">
        <v>72</v>
      </c>
      <c r="D11" s="33">
        <v>2</v>
      </c>
      <c r="E11" s="56">
        <v>8</v>
      </c>
      <c r="F11" s="56">
        <v>3</v>
      </c>
      <c r="G11" s="56">
        <v>-12</v>
      </c>
      <c r="H11" s="21">
        <f t="shared" si="0"/>
        <v>37.5</v>
      </c>
      <c r="I11" s="452"/>
      <c r="J11" s="444"/>
      <c r="K11" s="444"/>
      <c r="L11" s="444"/>
      <c r="M11" s="445"/>
      <c r="N11" s="26"/>
      <c r="O11" s="26"/>
    </row>
    <row r="12" spans="1:15" ht="23.25" x14ac:dyDescent="0.35">
      <c r="A12" s="76">
        <v>8</v>
      </c>
      <c r="B12" s="225" t="s">
        <v>271</v>
      </c>
      <c r="C12" s="35" t="s">
        <v>274</v>
      </c>
      <c r="D12" s="33">
        <v>3</v>
      </c>
      <c r="E12" s="56">
        <v>12</v>
      </c>
      <c r="F12" s="56">
        <v>4</v>
      </c>
      <c r="G12" s="56">
        <v>-34</v>
      </c>
      <c r="H12" s="21">
        <f t="shared" si="0"/>
        <v>33.333333333333329</v>
      </c>
      <c r="I12" s="452"/>
      <c r="J12" s="444"/>
      <c r="K12" s="444"/>
      <c r="L12" s="444"/>
      <c r="M12" s="445"/>
      <c r="N12" s="26"/>
      <c r="O12" s="26"/>
    </row>
    <row r="13" spans="1:15" ht="23.25" x14ac:dyDescent="0.35">
      <c r="A13" s="76">
        <v>9</v>
      </c>
      <c r="B13" s="226" t="s">
        <v>6</v>
      </c>
      <c r="C13" s="32" t="s">
        <v>72</v>
      </c>
      <c r="D13" s="33">
        <v>3</v>
      </c>
      <c r="E13" s="56">
        <v>9</v>
      </c>
      <c r="F13" s="56">
        <v>3</v>
      </c>
      <c r="G13" s="56">
        <v>3</v>
      </c>
      <c r="H13" s="21">
        <f t="shared" si="0"/>
        <v>33.333333333333329</v>
      </c>
      <c r="I13" s="452"/>
      <c r="J13" s="444"/>
      <c r="K13" s="444"/>
      <c r="L13" s="444"/>
      <c r="M13" s="445"/>
      <c r="N13" s="26"/>
      <c r="O13" s="26"/>
    </row>
    <row r="14" spans="1:15" ht="23.25" x14ac:dyDescent="0.35">
      <c r="A14" s="88"/>
      <c r="B14" s="339" t="s">
        <v>5</v>
      </c>
      <c r="C14" s="257" t="s">
        <v>72</v>
      </c>
      <c r="D14" s="258">
        <v>1</v>
      </c>
      <c r="E14" s="71">
        <v>4</v>
      </c>
      <c r="F14" s="71">
        <v>4</v>
      </c>
      <c r="G14" s="71">
        <v>31</v>
      </c>
      <c r="H14" s="338">
        <f t="shared" si="0"/>
        <v>100</v>
      </c>
      <c r="I14" s="452"/>
      <c r="J14" s="444"/>
      <c r="K14" s="444"/>
      <c r="L14" s="444"/>
      <c r="M14" s="445"/>
      <c r="N14" s="26"/>
      <c r="O14" s="26"/>
    </row>
    <row r="15" spans="1:15" ht="23.25" x14ac:dyDescent="0.35">
      <c r="A15" s="88"/>
      <c r="B15" s="339" t="s">
        <v>3</v>
      </c>
      <c r="C15" s="257" t="s">
        <v>72</v>
      </c>
      <c r="D15" s="258">
        <v>1</v>
      </c>
      <c r="E15" s="71">
        <v>4</v>
      </c>
      <c r="F15" s="71">
        <v>4</v>
      </c>
      <c r="G15" s="71">
        <v>18</v>
      </c>
      <c r="H15" s="338">
        <f t="shared" si="0"/>
        <v>100</v>
      </c>
      <c r="I15" s="452"/>
      <c r="J15" s="444"/>
      <c r="K15" s="444"/>
      <c r="L15" s="444"/>
      <c r="M15" s="445"/>
      <c r="N15" s="26"/>
      <c r="O15" s="26"/>
    </row>
    <row r="16" spans="1:15" ht="23.25" x14ac:dyDescent="0.35">
      <c r="A16" s="88"/>
      <c r="B16" s="337" t="s">
        <v>21</v>
      </c>
      <c r="C16" s="263" t="s">
        <v>96</v>
      </c>
      <c r="D16" s="258">
        <v>1</v>
      </c>
      <c r="E16" s="71">
        <v>4</v>
      </c>
      <c r="F16" s="71">
        <v>2</v>
      </c>
      <c r="G16" s="71">
        <v>-2</v>
      </c>
      <c r="H16" s="338">
        <f t="shared" ref="H16" si="1">F16/E16*100</f>
        <v>50</v>
      </c>
      <c r="I16" s="461"/>
      <c r="J16" s="446"/>
      <c r="K16" s="446"/>
      <c r="L16" s="446"/>
      <c r="M16" s="447"/>
      <c r="N16" s="26"/>
      <c r="O16" s="26"/>
    </row>
    <row r="17" spans="1:15" ht="24" thickBot="1" x14ac:dyDescent="0.4">
      <c r="A17" s="264"/>
      <c r="B17" s="354" t="s">
        <v>16</v>
      </c>
      <c r="C17" s="299" t="s">
        <v>72</v>
      </c>
      <c r="D17" s="265">
        <v>1</v>
      </c>
      <c r="E17" s="408">
        <v>2</v>
      </c>
      <c r="F17" s="408">
        <v>1</v>
      </c>
      <c r="G17" s="408">
        <v>0</v>
      </c>
      <c r="H17" s="338">
        <f>F17/E17*100</f>
        <v>50</v>
      </c>
      <c r="I17" s="453"/>
      <c r="J17" s="448"/>
      <c r="K17" s="448"/>
      <c r="L17" s="448"/>
      <c r="M17" s="449"/>
      <c r="N17" s="26"/>
      <c r="O17" s="26"/>
    </row>
    <row r="18" spans="1:15" ht="33.75" x14ac:dyDescent="0.5">
      <c r="A18" s="424" t="s">
        <v>62</v>
      </c>
      <c r="B18" s="425"/>
      <c r="C18" s="425"/>
      <c r="D18" s="425"/>
      <c r="E18" s="425"/>
      <c r="F18" s="425"/>
      <c r="G18" s="425"/>
      <c r="H18" s="450"/>
      <c r="I18" s="451"/>
      <c r="J18" s="442"/>
      <c r="K18" s="442"/>
      <c r="L18" s="442"/>
      <c r="M18" s="443"/>
      <c r="N18" s="26"/>
      <c r="O18" s="26"/>
    </row>
    <row r="19" spans="1:15" ht="26.25" x14ac:dyDescent="0.4">
      <c r="A19" s="436" t="s">
        <v>294</v>
      </c>
      <c r="B19" s="437"/>
      <c r="C19" s="437"/>
      <c r="D19" s="437"/>
      <c r="E19" s="437"/>
      <c r="F19" s="437"/>
      <c r="G19" s="437"/>
      <c r="H19" s="454"/>
      <c r="I19" s="452"/>
      <c r="J19" s="444"/>
      <c r="K19" s="444"/>
      <c r="L19" s="444"/>
      <c r="M19" s="445"/>
      <c r="N19" s="26"/>
      <c r="O19" s="26"/>
    </row>
    <row r="20" spans="1:15" x14ac:dyDescent="0.25">
      <c r="A20" s="27"/>
      <c r="B20" s="28"/>
      <c r="C20" s="28"/>
      <c r="D20" s="29"/>
      <c r="E20" s="28"/>
      <c r="F20" s="30"/>
      <c r="G20" s="30"/>
      <c r="H20" s="368" t="s">
        <v>52</v>
      </c>
      <c r="I20" s="452"/>
      <c r="J20" s="444"/>
      <c r="K20" s="444"/>
      <c r="L20" s="444"/>
      <c r="M20" s="445"/>
      <c r="N20" s="26"/>
      <c r="O20" s="26"/>
    </row>
    <row r="21" spans="1:15" x14ac:dyDescent="0.25">
      <c r="A21" s="31" t="s">
        <v>53</v>
      </c>
      <c r="B21" s="115" t="s">
        <v>161</v>
      </c>
      <c r="C21" s="115" t="s">
        <v>54</v>
      </c>
      <c r="D21" s="115" t="s">
        <v>64</v>
      </c>
      <c r="E21" s="115" t="s">
        <v>56</v>
      </c>
      <c r="F21" s="115" t="s">
        <v>57</v>
      </c>
      <c r="G21" s="115" t="s">
        <v>58</v>
      </c>
      <c r="H21" s="368" t="s">
        <v>59</v>
      </c>
      <c r="I21" s="452"/>
      <c r="J21" s="444"/>
      <c r="K21" s="444"/>
      <c r="L21" s="444"/>
      <c r="M21" s="445"/>
      <c r="N21" s="26"/>
      <c r="O21" s="26"/>
    </row>
    <row r="22" spans="1:15" ht="23.25" x14ac:dyDescent="0.35">
      <c r="A22" s="75">
        <v>1</v>
      </c>
      <c r="B22" s="157" t="s">
        <v>4</v>
      </c>
      <c r="C22" s="53" t="s">
        <v>72</v>
      </c>
      <c r="D22" s="38">
        <v>2</v>
      </c>
      <c r="E22" s="64">
        <v>7</v>
      </c>
      <c r="F22" s="64">
        <v>7</v>
      </c>
      <c r="G22" s="64">
        <v>41</v>
      </c>
      <c r="H22" s="251">
        <f t="shared" ref="H22:H31" si="2">F22/E22*100</f>
        <v>100</v>
      </c>
      <c r="I22" s="452"/>
      <c r="J22" s="444"/>
      <c r="K22" s="444"/>
      <c r="L22" s="444"/>
      <c r="M22" s="445"/>
      <c r="N22" s="26"/>
      <c r="O22" s="26"/>
    </row>
    <row r="23" spans="1:15" ht="23.25" x14ac:dyDescent="0.35">
      <c r="A23" s="80">
        <v>2</v>
      </c>
      <c r="B23" s="158" t="s">
        <v>5</v>
      </c>
      <c r="C23" s="50" t="s">
        <v>72</v>
      </c>
      <c r="D23" s="42">
        <v>1</v>
      </c>
      <c r="E23" s="81">
        <v>4</v>
      </c>
      <c r="F23" s="81">
        <v>4</v>
      </c>
      <c r="G23" s="81">
        <v>31</v>
      </c>
      <c r="H23" s="252">
        <f t="shared" si="2"/>
        <v>100</v>
      </c>
      <c r="I23" s="452"/>
      <c r="J23" s="444"/>
      <c r="K23" s="444"/>
      <c r="L23" s="444"/>
      <c r="M23" s="445"/>
      <c r="N23" s="26"/>
      <c r="O23" s="26"/>
    </row>
    <row r="24" spans="1:15" ht="23.25" x14ac:dyDescent="0.35">
      <c r="A24" s="82">
        <v>3</v>
      </c>
      <c r="B24" s="159" t="s">
        <v>19</v>
      </c>
      <c r="C24" s="160" t="s">
        <v>275</v>
      </c>
      <c r="D24" s="40">
        <v>1</v>
      </c>
      <c r="E24" s="62">
        <v>4</v>
      </c>
      <c r="F24" s="62">
        <v>3</v>
      </c>
      <c r="G24" s="62">
        <v>3</v>
      </c>
      <c r="H24" s="254">
        <f t="shared" si="2"/>
        <v>75</v>
      </c>
      <c r="I24" s="452"/>
      <c r="J24" s="444"/>
      <c r="K24" s="444"/>
      <c r="L24" s="444"/>
      <c r="M24" s="445"/>
      <c r="N24" s="26"/>
      <c r="O24" s="26"/>
    </row>
    <row r="25" spans="1:15" ht="23.25" x14ac:dyDescent="0.35">
      <c r="A25" s="76">
        <v>4</v>
      </c>
      <c r="B25" s="225" t="s">
        <v>271</v>
      </c>
      <c r="C25" s="35" t="s">
        <v>274</v>
      </c>
      <c r="D25" s="33">
        <v>2</v>
      </c>
      <c r="E25" s="56">
        <v>8</v>
      </c>
      <c r="F25" s="56">
        <v>2</v>
      </c>
      <c r="G25" s="56">
        <v>-26</v>
      </c>
      <c r="H25" s="21">
        <f t="shared" si="2"/>
        <v>25</v>
      </c>
      <c r="I25" s="452"/>
      <c r="J25" s="444"/>
      <c r="K25" s="444"/>
      <c r="L25" s="444"/>
      <c r="M25" s="445"/>
      <c r="N25" s="26"/>
      <c r="O25" s="26"/>
    </row>
    <row r="26" spans="1:15" ht="23.25" x14ac:dyDescent="0.35">
      <c r="A26" s="76">
        <v>5</v>
      </c>
      <c r="B26" s="226" t="s">
        <v>6</v>
      </c>
      <c r="C26" s="32" t="s">
        <v>72</v>
      </c>
      <c r="D26" s="33">
        <v>2</v>
      </c>
      <c r="E26" s="56">
        <v>6</v>
      </c>
      <c r="F26" s="56">
        <v>2</v>
      </c>
      <c r="G26" s="56">
        <v>0</v>
      </c>
      <c r="H26" s="21">
        <f t="shared" si="2"/>
        <v>33.333333333333329</v>
      </c>
      <c r="I26" s="452"/>
      <c r="J26" s="444"/>
      <c r="K26" s="444"/>
      <c r="L26" s="444"/>
      <c r="M26" s="445"/>
      <c r="N26" s="26"/>
      <c r="O26" s="26"/>
    </row>
    <row r="27" spans="1:15" ht="23.25" x14ac:dyDescent="0.35">
      <c r="A27" s="76">
        <v>6</v>
      </c>
      <c r="B27" s="226" t="s">
        <v>12</v>
      </c>
      <c r="C27" s="32" t="s">
        <v>72</v>
      </c>
      <c r="D27" s="33">
        <v>1</v>
      </c>
      <c r="E27" s="61">
        <v>4</v>
      </c>
      <c r="F27" s="61">
        <v>2</v>
      </c>
      <c r="G27" s="61">
        <v>3</v>
      </c>
      <c r="H27" s="21">
        <f t="shared" si="2"/>
        <v>50</v>
      </c>
      <c r="I27" s="452"/>
      <c r="J27" s="444"/>
      <c r="K27" s="444"/>
      <c r="L27" s="444"/>
      <c r="M27" s="445"/>
      <c r="N27" s="26"/>
      <c r="O27" s="26"/>
    </row>
    <row r="28" spans="1:15" ht="23.25" x14ac:dyDescent="0.35">
      <c r="A28" s="76">
        <v>7</v>
      </c>
      <c r="B28" s="226" t="s">
        <v>9</v>
      </c>
      <c r="C28" s="32" t="s">
        <v>72</v>
      </c>
      <c r="D28" s="33">
        <v>1</v>
      </c>
      <c r="E28" s="61">
        <v>2</v>
      </c>
      <c r="F28" s="61">
        <v>2</v>
      </c>
      <c r="G28" s="61">
        <v>12</v>
      </c>
      <c r="H28" s="21">
        <f t="shared" si="2"/>
        <v>100</v>
      </c>
      <c r="I28" s="452"/>
      <c r="J28" s="444"/>
      <c r="K28" s="444"/>
      <c r="L28" s="444"/>
      <c r="M28" s="445"/>
      <c r="N28" s="26"/>
      <c r="O28" s="26"/>
    </row>
    <row r="29" spans="1:15" ht="23.25" x14ac:dyDescent="0.35">
      <c r="A29" s="76">
        <v>8</v>
      </c>
      <c r="B29" s="225" t="s">
        <v>292</v>
      </c>
      <c r="C29" s="35" t="s">
        <v>274</v>
      </c>
      <c r="D29" s="33">
        <v>1</v>
      </c>
      <c r="E29" s="61">
        <v>4</v>
      </c>
      <c r="F29" s="61">
        <v>1</v>
      </c>
      <c r="G29" s="61">
        <v>-9</v>
      </c>
      <c r="H29" s="21">
        <f t="shared" si="2"/>
        <v>25</v>
      </c>
      <c r="I29" s="452"/>
      <c r="J29" s="444"/>
      <c r="K29" s="444"/>
      <c r="L29" s="444"/>
      <c r="M29" s="445"/>
      <c r="N29" s="26"/>
      <c r="O29" s="26"/>
    </row>
    <row r="30" spans="1:15" ht="23.25" x14ac:dyDescent="0.35">
      <c r="A30" s="76">
        <v>9</v>
      </c>
      <c r="B30" s="156" t="s">
        <v>7</v>
      </c>
      <c r="C30" s="24" t="s">
        <v>72</v>
      </c>
      <c r="D30" s="33">
        <v>1</v>
      </c>
      <c r="E30" s="56">
        <v>4</v>
      </c>
      <c r="F30" s="56">
        <v>1</v>
      </c>
      <c r="G30" s="56">
        <v>-13</v>
      </c>
      <c r="H30" s="21">
        <f t="shared" si="2"/>
        <v>25</v>
      </c>
      <c r="I30" s="452"/>
      <c r="J30" s="444"/>
      <c r="K30" s="444"/>
      <c r="L30" s="444"/>
      <c r="M30" s="445"/>
      <c r="N30" s="26"/>
      <c r="O30" s="26"/>
    </row>
    <row r="31" spans="1:15" ht="23.25" x14ac:dyDescent="0.35">
      <c r="A31" s="76">
        <v>10</v>
      </c>
      <c r="B31" s="156" t="s">
        <v>11</v>
      </c>
      <c r="C31" s="32" t="s">
        <v>72</v>
      </c>
      <c r="D31" s="33">
        <v>1</v>
      </c>
      <c r="E31" s="56">
        <v>4</v>
      </c>
      <c r="F31" s="56">
        <v>0</v>
      </c>
      <c r="G31" s="56">
        <v>-29</v>
      </c>
      <c r="H31" s="21">
        <f t="shared" si="2"/>
        <v>0</v>
      </c>
      <c r="I31" s="452"/>
      <c r="J31" s="444"/>
      <c r="K31" s="444"/>
      <c r="L31" s="444"/>
      <c r="M31" s="445"/>
      <c r="N31" s="26"/>
      <c r="O31" s="26"/>
    </row>
    <row r="32" spans="1:15" ht="23.25" x14ac:dyDescent="0.35">
      <c r="A32" s="22"/>
      <c r="B32" s="156"/>
      <c r="C32" s="24"/>
      <c r="D32" s="33"/>
      <c r="E32" s="23"/>
      <c r="F32" s="23"/>
      <c r="G32" s="23"/>
      <c r="H32" s="21"/>
      <c r="I32" s="452"/>
      <c r="J32" s="444"/>
      <c r="K32" s="444"/>
      <c r="L32" s="444"/>
      <c r="M32" s="445"/>
      <c r="N32" s="26"/>
      <c r="O32" s="26"/>
    </row>
    <row r="33" spans="1:15" ht="24" thickBot="1" x14ac:dyDescent="0.4">
      <c r="A33" s="168"/>
      <c r="B33" s="395"/>
      <c r="C33" s="51"/>
      <c r="D33" s="34"/>
      <c r="E33" s="47"/>
      <c r="F33" s="47"/>
      <c r="G33" s="47"/>
      <c r="H33" s="200"/>
      <c r="I33" s="453"/>
      <c r="J33" s="448"/>
      <c r="K33" s="448"/>
      <c r="L33" s="448"/>
      <c r="M33" s="449"/>
      <c r="N33" s="26"/>
      <c r="O33" s="26"/>
    </row>
    <row r="34" spans="1:15" ht="33.75" x14ac:dyDescent="0.5">
      <c r="A34" s="424" t="s">
        <v>62</v>
      </c>
      <c r="B34" s="425"/>
      <c r="C34" s="425"/>
      <c r="D34" s="425"/>
      <c r="E34" s="425"/>
      <c r="F34" s="425"/>
      <c r="G34" s="425"/>
      <c r="H34" s="450"/>
      <c r="I34" s="451"/>
      <c r="J34" s="442"/>
      <c r="K34" s="442"/>
      <c r="L34" s="442"/>
      <c r="M34" s="443"/>
      <c r="N34" s="26"/>
      <c r="O34" s="26"/>
    </row>
    <row r="35" spans="1:15" ht="26.25" x14ac:dyDescent="0.4">
      <c r="A35" s="436" t="s">
        <v>289</v>
      </c>
      <c r="B35" s="437"/>
      <c r="C35" s="437"/>
      <c r="D35" s="437"/>
      <c r="E35" s="437"/>
      <c r="F35" s="437"/>
      <c r="G35" s="437"/>
      <c r="H35" s="454"/>
      <c r="I35" s="452"/>
      <c r="J35" s="444"/>
      <c r="K35" s="444"/>
      <c r="L35" s="444"/>
      <c r="M35" s="445"/>
      <c r="N35" s="26"/>
      <c r="O35" s="26"/>
    </row>
    <row r="36" spans="1:15" x14ac:dyDescent="0.25">
      <c r="A36" s="27"/>
      <c r="B36" s="28"/>
      <c r="C36" s="28"/>
      <c r="D36" s="29"/>
      <c r="E36" s="28"/>
      <c r="F36" s="30"/>
      <c r="G36" s="30"/>
      <c r="H36" s="368" t="s">
        <v>52</v>
      </c>
      <c r="I36" s="452"/>
      <c r="J36" s="444"/>
      <c r="K36" s="444"/>
      <c r="L36" s="444"/>
      <c r="M36" s="445"/>
      <c r="N36" s="26"/>
      <c r="O36" s="26"/>
    </row>
    <row r="37" spans="1:15" x14ac:dyDescent="0.25">
      <c r="A37" s="31" t="s">
        <v>53</v>
      </c>
      <c r="B37" s="115" t="s">
        <v>161</v>
      </c>
      <c r="C37" s="115" t="s">
        <v>54</v>
      </c>
      <c r="D37" s="115" t="s">
        <v>64</v>
      </c>
      <c r="E37" s="115" t="s">
        <v>56</v>
      </c>
      <c r="F37" s="115" t="s">
        <v>57</v>
      </c>
      <c r="G37" s="115" t="s">
        <v>58</v>
      </c>
      <c r="H37" s="368" t="s">
        <v>59</v>
      </c>
      <c r="I37" s="452"/>
      <c r="J37" s="444"/>
      <c r="K37" s="444"/>
      <c r="L37" s="444"/>
      <c r="M37" s="445"/>
      <c r="N37" s="26"/>
      <c r="O37" s="26"/>
    </row>
    <row r="38" spans="1:15" ht="23.25" x14ac:dyDescent="0.35">
      <c r="A38" s="75">
        <v>1</v>
      </c>
      <c r="B38" s="157" t="s">
        <v>4</v>
      </c>
      <c r="C38" s="53" t="s">
        <v>72</v>
      </c>
      <c r="D38" s="38">
        <v>1</v>
      </c>
      <c r="E38" s="64">
        <v>3</v>
      </c>
      <c r="F38" s="64">
        <v>3</v>
      </c>
      <c r="G38" s="64">
        <v>23</v>
      </c>
      <c r="H38" s="251">
        <f>F38/E38*100</f>
        <v>100</v>
      </c>
      <c r="I38" s="452"/>
      <c r="J38" s="444"/>
      <c r="K38" s="444"/>
      <c r="L38" s="444"/>
      <c r="M38" s="445"/>
      <c r="N38" s="26"/>
      <c r="O38" s="26"/>
    </row>
    <row r="39" spans="1:15" ht="23.25" x14ac:dyDescent="0.35">
      <c r="A39" s="80">
        <v>2</v>
      </c>
      <c r="B39" s="260" t="s">
        <v>19</v>
      </c>
      <c r="C39" s="261" t="s">
        <v>275</v>
      </c>
      <c r="D39" s="42">
        <v>1</v>
      </c>
      <c r="E39" s="81">
        <v>4</v>
      </c>
      <c r="F39" s="81">
        <v>3</v>
      </c>
      <c r="G39" s="81">
        <v>3</v>
      </c>
      <c r="H39" s="252">
        <f>F39/E39*100</f>
        <v>75</v>
      </c>
      <c r="I39" s="452"/>
      <c r="J39" s="444"/>
      <c r="K39" s="444"/>
      <c r="L39" s="444"/>
      <c r="M39" s="445"/>
      <c r="N39" s="26"/>
      <c r="O39" s="26"/>
    </row>
    <row r="40" spans="1:15" ht="23.25" x14ac:dyDescent="0.35">
      <c r="A40" s="82">
        <v>3</v>
      </c>
      <c r="B40" s="253" t="s">
        <v>6</v>
      </c>
      <c r="C40" s="229" t="s">
        <v>72</v>
      </c>
      <c r="D40" s="40">
        <v>1</v>
      </c>
      <c r="E40" s="62">
        <v>2</v>
      </c>
      <c r="F40" s="62">
        <v>1</v>
      </c>
      <c r="G40" s="62">
        <v>-2</v>
      </c>
      <c r="H40" s="254">
        <f>F40/E40*100</f>
        <v>50</v>
      </c>
      <c r="I40" s="452"/>
      <c r="J40" s="444"/>
      <c r="K40" s="444"/>
      <c r="L40" s="444"/>
      <c r="M40" s="445"/>
      <c r="N40" s="26"/>
      <c r="O40" s="26"/>
    </row>
    <row r="41" spans="1:15" ht="23.25" x14ac:dyDescent="0.35">
      <c r="A41" s="22">
        <v>4</v>
      </c>
      <c r="B41" s="155" t="s">
        <v>271</v>
      </c>
      <c r="C41" s="35" t="s">
        <v>274</v>
      </c>
      <c r="D41" s="33">
        <v>1</v>
      </c>
      <c r="E41" s="56">
        <v>4</v>
      </c>
      <c r="F41" s="56">
        <v>1</v>
      </c>
      <c r="G41" s="56">
        <v>-3</v>
      </c>
      <c r="H41" s="21">
        <f>F41/E41*100</f>
        <v>25</v>
      </c>
      <c r="I41" s="452"/>
      <c r="J41" s="444"/>
      <c r="K41" s="444"/>
      <c r="L41" s="444"/>
      <c r="M41" s="445"/>
      <c r="N41" s="26"/>
      <c r="O41" s="26"/>
    </row>
    <row r="42" spans="1:15" ht="23.25" x14ac:dyDescent="0.35">
      <c r="A42" s="22">
        <v>5</v>
      </c>
      <c r="B42" s="156" t="s">
        <v>7</v>
      </c>
      <c r="C42" s="24" t="s">
        <v>72</v>
      </c>
      <c r="D42" s="33">
        <v>1</v>
      </c>
      <c r="E42" s="56">
        <v>4</v>
      </c>
      <c r="F42" s="56">
        <v>1</v>
      </c>
      <c r="G42" s="56">
        <v>-13</v>
      </c>
      <c r="H42" s="21">
        <f>F42/E42*100</f>
        <v>25</v>
      </c>
      <c r="I42" s="452"/>
      <c r="J42" s="444"/>
      <c r="K42" s="444"/>
      <c r="L42" s="444"/>
      <c r="M42" s="445"/>
      <c r="N42" s="26"/>
      <c r="O42" s="26"/>
    </row>
    <row r="43" spans="1:15" ht="23.25" x14ac:dyDescent="0.35">
      <c r="A43" s="22"/>
      <c r="B43" s="226"/>
      <c r="C43" s="32"/>
      <c r="D43" s="33"/>
      <c r="E43" s="61"/>
      <c r="F43" s="61"/>
      <c r="G43" s="61"/>
      <c r="H43" s="21"/>
      <c r="I43" s="452"/>
      <c r="J43" s="444"/>
      <c r="K43" s="444"/>
      <c r="L43" s="444"/>
      <c r="M43" s="445"/>
      <c r="N43" s="26"/>
      <c r="O43" s="26"/>
    </row>
    <row r="44" spans="1:15" ht="23.25" x14ac:dyDescent="0.35">
      <c r="A44" s="22"/>
      <c r="B44" s="226"/>
      <c r="C44" s="32"/>
      <c r="D44" s="33"/>
      <c r="E44" s="61"/>
      <c r="F44" s="61"/>
      <c r="G44" s="61"/>
      <c r="H44" s="21"/>
      <c r="I44" s="452"/>
      <c r="J44" s="444"/>
      <c r="K44" s="444"/>
      <c r="L44" s="444"/>
      <c r="M44" s="445"/>
      <c r="N44" s="26"/>
      <c r="O44" s="26"/>
    </row>
    <row r="45" spans="1:15" ht="23.25" x14ac:dyDescent="0.35">
      <c r="A45" s="22"/>
      <c r="B45" s="225"/>
      <c r="C45" s="35"/>
      <c r="D45" s="33"/>
      <c r="E45" s="61"/>
      <c r="F45" s="61"/>
      <c r="G45" s="61"/>
      <c r="H45" s="21"/>
      <c r="I45" s="452"/>
      <c r="J45" s="444"/>
      <c r="K45" s="444"/>
      <c r="L45" s="444"/>
      <c r="M45" s="445"/>
      <c r="N45" s="26"/>
      <c r="O45" s="26"/>
    </row>
    <row r="46" spans="1:15" ht="23.25" x14ac:dyDescent="0.35">
      <c r="A46" s="22"/>
      <c r="B46" s="155"/>
      <c r="C46" s="35"/>
      <c r="D46" s="33"/>
      <c r="E46" s="56"/>
      <c r="F46" s="56"/>
      <c r="G46" s="56"/>
      <c r="H46" s="21"/>
      <c r="I46" s="452"/>
      <c r="J46" s="444"/>
      <c r="K46" s="444"/>
      <c r="L46" s="444"/>
      <c r="M46" s="445"/>
      <c r="N46" s="26"/>
      <c r="O46" s="26"/>
    </row>
    <row r="47" spans="1:15" ht="23.25" x14ac:dyDescent="0.35">
      <c r="A47" s="22"/>
      <c r="B47" s="225"/>
      <c r="C47" s="35"/>
      <c r="D47" s="33"/>
      <c r="E47" s="56"/>
      <c r="F47" s="56"/>
      <c r="G47" s="56"/>
      <c r="H47" s="21"/>
      <c r="I47" s="452"/>
      <c r="J47" s="444"/>
      <c r="K47" s="444"/>
      <c r="L47" s="444"/>
      <c r="M47" s="445"/>
      <c r="N47" s="26"/>
      <c r="O47" s="26"/>
    </row>
    <row r="48" spans="1:15" ht="23.25" x14ac:dyDescent="0.35">
      <c r="A48" s="22"/>
      <c r="B48" s="156"/>
      <c r="C48" s="24"/>
      <c r="D48" s="33"/>
      <c r="E48" s="23"/>
      <c r="F48" s="23"/>
      <c r="G48" s="23"/>
      <c r="H48" s="21"/>
      <c r="I48" s="452"/>
      <c r="J48" s="444"/>
      <c r="K48" s="444"/>
      <c r="L48" s="444"/>
      <c r="M48" s="445"/>
      <c r="N48" s="26"/>
      <c r="O48" s="26"/>
    </row>
    <row r="49" spans="1:15" ht="24" thickBot="1" x14ac:dyDescent="0.4">
      <c r="A49" s="168"/>
      <c r="B49" s="395"/>
      <c r="C49" s="51"/>
      <c r="D49" s="34"/>
      <c r="E49" s="47"/>
      <c r="F49" s="47"/>
      <c r="G49" s="47"/>
      <c r="H49" s="200"/>
      <c r="I49" s="453"/>
      <c r="J49" s="448"/>
      <c r="K49" s="448"/>
      <c r="L49" s="448"/>
      <c r="M49" s="449"/>
      <c r="N49" s="26"/>
      <c r="O49" s="26"/>
    </row>
  </sheetData>
  <sortState ref="A5:H13">
    <sortCondition descending="1" ref="H5:H13"/>
    <sortCondition descending="1" ref="F5:F13"/>
    <sortCondition descending="1" ref="E5:E13"/>
    <sortCondition descending="1" ref="G5:G13"/>
  </sortState>
  <mergeCells count="9">
    <mergeCell ref="A1:H1"/>
    <mergeCell ref="I1:M17"/>
    <mergeCell ref="A2:H2"/>
    <mergeCell ref="A34:H34"/>
    <mergeCell ref="I34:M49"/>
    <mergeCell ref="A35:H35"/>
    <mergeCell ref="A18:H18"/>
    <mergeCell ref="I18:M33"/>
    <mergeCell ref="A19:H19"/>
  </mergeCell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01"/>
  <sheetViews>
    <sheetView tabSelected="1" zoomScale="75" zoomScaleNormal="75" workbookViewId="0">
      <selection activeCell="W12" sqref="W12"/>
    </sheetView>
  </sheetViews>
  <sheetFormatPr defaultRowHeight="15" x14ac:dyDescent="0.25"/>
  <cols>
    <col min="1" max="1" width="8.140625" customWidth="1"/>
    <col min="2" max="2" width="35.28515625" customWidth="1"/>
    <col min="3" max="3" width="25.85546875" customWidth="1"/>
    <col min="4" max="7" width="10.7109375" customWidth="1"/>
    <col min="8" max="8" width="14.5703125" customWidth="1"/>
    <col min="9" max="9" width="10.7109375" customWidth="1"/>
    <col min="12" max="12" width="9.140625" customWidth="1"/>
    <col min="13" max="13" width="1.7109375" customWidth="1"/>
  </cols>
  <sheetData>
    <row r="1" spans="1:13" s="122" customFormat="1" ht="26.25" x14ac:dyDescent="0.4">
      <c r="A1" s="414" t="s">
        <v>269</v>
      </c>
      <c r="B1" s="415"/>
      <c r="C1" s="415"/>
      <c r="D1" s="415"/>
      <c r="E1" s="415"/>
      <c r="F1" s="415"/>
      <c r="G1" s="415"/>
      <c r="H1" s="415"/>
      <c r="I1" s="415"/>
      <c r="J1" s="462"/>
      <c r="K1" s="462"/>
      <c r="L1" s="462"/>
      <c r="M1" s="463"/>
    </row>
    <row r="2" spans="1:13" s="122" customFormat="1" ht="26.25" x14ac:dyDescent="0.4">
      <c r="A2" s="473" t="s">
        <v>302</v>
      </c>
      <c r="B2" s="474"/>
      <c r="C2" s="474"/>
      <c r="D2" s="474"/>
      <c r="E2" s="474"/>
      <c r="F2" s="475">
        <v>43545</v>
      </c>
      <c r="G2" s="475"/>
      <c r="H2" s="475"/>
      <c r="I2" s="407"/>
      <c r="J2" s="464"/>
      <c r="K2" s="464"/>
      <c r="L2" s="464"/>
      <c r="M2" s="465"/>
    </row>
    <row r="3" spans="1:13" s="122" customFormat="1" x14ac:dyDescent="0.25">
      <c r="A3" s="44" t="s">
        <v>65</v>
      </c>
      <c r="B3" s="45" t="s">
        <v>160</v>
      </c>
      <c r="C3" s="45" t="s">
        <v>54</v>
      </c>
      <c r="D3" s="45" t="s">
        <v>64</v>
      </c>
      <c r="E3" s="45" t="s">
        <v>56</v>
      </c>
      <c r="F3" s="45" t="s">
        <v>57</v>
      </c>
      <c r="G3" s="45" t="s">
        <v>58</v>
      </c>
      <c r="H3" s="45" t="s">
        <v>59</v>
      </c>
      <c r="I3" s="45" t="s">
        <v>65</v>
      </c>
      <c r="J3" s="464"/>
      <c r="K3" s="464"/>
      <c r="L3" s="464"/>
      <c r="M3" s="465"/>
    </row>
    <row r="4" spans="1:13" s="122" customFormat="1" ht="18" x14ac:dyDescent="0.25">
      <c r="A4" s="312"/>
      <c r="B4" s="313"/>
      <c r="C4" s="313"/>
      <c r="D4" s="314" t="s">
        <v>51</v>
      </c>
      <c r="E4" s="314" t="s">
        <v>51</v>
      </c>
      <c r="F4" s="314" t="s">
        <v>51</v>
      </c>
      <c r="G4" s="315"/>
      <c r="H4" s="314" t="s">
        <v>52</v>
      </c>
      <c r="I4" s="314" t="s">
        <v>66</v>
      </c>
      <c r="J4" s="464"/>
      <c r="K4" s="464"/>
      <c r="L4" s="464"/>
      <c r="M4" s="465"/>
    </row>
    <row r="5" spans="1:13" s="122" customFormat="1" ht="23.25" x14ac:dyDescent="0.35">
      <c r="A5" s="163">
        <v>1</v>
      </c>
      <c r="B5" s="346" t="s">
        <v>4</v>
      </c>
      <c r="C5" s="53" t="s">
        <v>156</v>
      </c>
      <c r="D5" s="38">
        <v>8</v>
      </c>
      <c r="E5" s="57">
        <v>31</v>
      </c>
      <c r="F5" s="57">
        <v>25</v>
      </c>
      <c r="G5" s="57">
        <v>110</v>
      </c>
      <c r="H5" s="369">
        <f t="shared" ref="H5:H28" si="0">F5/E5*100</f>
        <v>80.645161290322577</v>
      </c>
      <c r="I5" s="163">
        <v>1</v>
      </c>
      <c r="J5" s="466"/>
      <c r="K5" s="464"/>
      <c r="L5" s="464"/>
      <c r="M5" s="465"/>
    </row>
    <row r="6" spans="1:13" s="122" customFormat="1" ht="23.25" x14ac:dyDescent="0.35">
      <c r="A6" s="164">
        <v>2</v>
      </c>
      <c r="B6" s="227" t="s">
        <v>3</v>
      </c>
      <c r="C6" s="50" t="s">
        <v>156</v>
      </c>
      <c r="D6" s="42">
        <v>9</v>
      </c>
      <c r="E6" s="81">
        <v>33</v>
      </c>
      <c r="F6" s="81">
        <v>25</v>
      </c>
      <c r="G6" s="81">
        <v>107</v>
      </c>
      <c r="H6" s="370">
        <f t="shared" si="0"/>
        <v>75.757575757575751</v>
      </c>
      <c r="I6" s="164">
        <v>2</v>
      </c>
      <c r="J6" s="466"/>
      <c r="K6" s="464"/>
      <c r="L6" s="464"/>
      <c r="M6" s="465"/>
    </row>
    <row r="7" spans="1:13" s="122" customFormat="1" ht="23.25" x14ac:dyDescent="0.35">
      <c r="A7" s="165">
        <v>3</v>
      </c>
      <c r="B7" s="228" t="s">
        <v>5</v>
      </c>
      <c r="C7" s="229" t="s">
        <v>156</v>
      </c>
      <c r="D7" s="40">
        <v>8</v>
      </c>
      <c r="E7" s="65">
        <v>31</v>
      </c>
      <c r="F7" s="65">
        <v>21</v>
      </c>
      <c r="G7" s="65">
        <v>95</v>
      </c>
      <c r="H7" s="371">
        <f t="shared" si="0"/>
        <v>67.741935483870961</v>
      </c>
      <c r="I7" s="165">
        <v>3</v>
      </c>
      <c r="J7" s="466"/>
      <c r="K7" s="464"/>
      <c r="L7" s="464"/>
      <c r="M7" s="465"/>
    </row>
    <row r="8" spans="1:13" s="122" customFormat="1" ht="23.25" x14ac:dyDescent="0.35">
      <c r="A8" s="166">
        <v>4</v>
      </c>
      <c r="B8" s="226" t="s">
        <v>12</v>
      </c>
      <c r="C8" s="32" t="s">
        <v>156</v>
      </c>
      <c r="D8" s="33">
        <v>13</v>
      </c>
      <c r="E8" s="61">
        <v>51</v>
      </c>
      <c r="F8" s="61">
        <v>29</v>
      </c>
      <c r="G8" s="61">
        <v>126</v>
      </c>
      <c r="H8" s="372">
        <f t="shared" si="0"/>
        <v>56.862745098039213</v>
      </c>
      <c r="I8" s="166">
        <v>4</v>
      </c>
      <c r="J8" s="466"/>
      <c r="K8" s="464"/>
      <c r="L8" s="464"/>
      <c r="M8" s="465"/>
    </row>
    <row r="9" spans="1:13" s="122" customFormat="1" ht="23.25" x14ac:dyDescent="0.35">
      <c r="A9" s="166">
        <v>5</v>
      </c>
      <c r="B9" s="225" t="s">
        <v>24</v>
      </c>
      <c r="C9" s="35" t="s">
        <v>158</v>
      </c>
      <c r="D9" s="33">
        <v>12</v>
      </c>
      <c r="E9" s="61">
        <v>48</v>
      </c>
      <c r="F9" s="61">
        <v>26</v>
      </c>
      <c r="G9" s="61">
        <v>34</v>
      </c>
      <c r="H9" s="372">
        <f t="shared" si="0"/>
        <v>54.166666666666664</v>
      </c>
      <c r="I9" s="166">
        <v>5</v>
      </c>
      <c r="J9" s="466"/>
      <c r="K9" s="464"/>
      <c r="L9" s="464"/>
      <c r="M9" s="465"/>
    </row>
    <row r="10" spans="1:13" s="122" customFormat="1" ht="23.25" x14ac:dyDescent="0.35">
      <c r="A10" s="166">
        <v>6</v>
      </c>
      <c r="B10" s="226" t="s">
        <v>11</v>
      </c>
      <c r="C10" s="32" t="s">
        <v>156</v>
      </c>
      <c r="D10" s="33">
        <v>14</v>
      </c>
      <c r="E10" s="61">
        <v>55</v>
      </c>
      <c r="F10" s="61">
        <v>27</v>
      </c>
      <c r="G10" s="61">
        <v>-31</v>
      </c>
      <c r="H10" s="372">
        <f t="shared" si="0"/>
        <v>49.090909090909093</v>
      </c>
      <c r="I10" s="166">
        <v>7</v>
      </c>
      <c r="J10" s="466"/>
      <c r="K10" s="464"/>
      <c r="L10" s="464"/>
      <c r="M10" s="465"/>
    </row>
    <row r="11" spans="1:13" s="122" customFormat="1" ht="23.25" x14ac:dyDescent="0.35">
      <c r="A11" s="166">
        <v>7</v>
      </c>
      <c r="B11" s="225" t="s">
        <v>19</v>
      </c>
      <c r="C11" s="35" t="s">
        <v>157</v>
      </c>
      <c r="D11" s="33">
        <v>9</v>
      </c>
      <c r="E11" s="56">
        <v>34</v>
      </c>
      <c r="F11" s="56">
        <v>15</v>
      </c>
      <c r="G11" s="56">
        <v>-33</v>
      </c>
      <c r="H11" s="372">
        <f t="shared" si="0"/>
        <v>44.117647058823529</v>
      </c>
      <c r="I11" s="166">
        <v>6</v>
      </c>
      <c r="J11" s="466"/>
      <c r="K11" s="464"/>
      <c r="L11" s="464"/>
      <c r="M11" s="465"/>
    </row>
    <row r="12" spans="1:13" s="122" customFormat="1" ht="23.25" x14ac:dyDescent="0.35">
      <c r="A12" s="166">
        <v>8</v>
      </c>
      <c r="B12" s="226" t="s">
        <v>6</v>
      </c>
      <c r="C12" s="32" t="s">
        <v>156</v>
      </c>
      <c r="D12" s="33">
        <v>16</v>
      </c>
      <c r="E12" s="56">
        <v>55</v>
      </c>
      <c r="F12" s="56">
        <v>24</v>
      </c>
      <c r="G12" s="56">
        <v>-38</v>
      </c>
      <c r="H12" s="372">
        <f t="shared" si="0"/>
        <v>43.636363636363633</v>
      </c>
      <c r="I12" s="166">
        <v>8</v>
      </c>
      <c r="J12" s="466"/>
      <c r="K12" s="464"/>
      <c r="L12" s="464"/>
      <c r="M12" s="465"/>
    </row>
    <row r="13" spans="1:13" s="122" customFormat="1" ht="23.25" x14ac:dyDescent="0.35">
      <c r="A13" s="166">
        <v>9</v>
      </c>
      <c r="B13" s="225" t="s">
        <v>148</v>
      </c>
      <c r="C13" s="35" t="s">
        <v>158</v>
      </c>
      <c r="D13" s="33">
        <v>10</v>
      </c>
      <c r="E13" s="56">
        <v>40</v>
      </c>
      <c r="F13" s="56">
        <v>17</v>
      </c>
      <c r="G13" s="56">
        <v>-41</v>
      </c>
      <c r="H13" s="372">
        <f t="shared" si="0"/>
        <v>42.5</v>
      </c>
      <c r="I13" s="166">
        <v>9</v>
      </c>
      <c r="J13" s="466"/>
      <c r="K13" s="464"/>
      <c r="L13" s="464"/>
      <c r="M13" s="465"/>
    </row>
    <row r="14" spans="1:13" s="122" customFormat="1" ht="23.25" x14ac:dyDescent="0.35">
      <c r="A14" s="166">
        <v>10</v>
      </c>
      <c r="B14" s="226" t="s">
        <v>7</v>
      </c>
      <c r="C14" s="32" t="s">
        <v>156</v>
      </c>
      <c r="D14" s="33">
        <v>13</v>
      </c>
      <c r="E14" s="56">
        <v>42</v>
      </c>
      <c r="F14" s="56">
        <v>16</v>
      </c>
      <c r="G14" s="56">
        <v>-85</v>
      </c>
      <c r="H14" s="372">
        <f t="shared" si="0"/>
        <v>38.095238095238095</v>
      </c>
      <c r="I14" s="166">
        <v>10</v>
      </c>
      <c r="J14" s="466"/>
      <c r="K14" s="464"/>
      <c r="L14" s="464"/>
      <c r="M14" s="465"/>
    </row>
    <row r="15" spans="1:13" s="122" customFormat="1" ht="23.25" x14ac:dyDescent="0.35">
      <c r="A15" s="255"/>
      <c r="B15" s="262" t="s">
        <v>8</v>
      </c>
      <c r="C15" s="263" t="s">
        <v>158</v>
      </c>
      <c r="D15" s="258">
        <v>3</v>
      </c>
      <c r="E15" s="71">
        <v>10</v>
      </c>
      <c r="F15" s="71">
        <v>7</v>
      </c>
      <c r="G15" s="71">
        <v>41</v>
      </c>
      <c r="H15" s="373">
        <f t="shared" si="0"/>
        <v>70</v>
      </c>
      <c r="I15" s="255"/>
      <c r="J15" s="466"/>
      <c r="K15" s="464"/>
      <c r="L15" s="464"/>
      <c r="M15" s="465"/>
    </row>
    <row r="16" spans="1:13" s="122" customFormat="1" ht="23.25" x14ac:dyDescent="0.35">
      <c r="A16" s="317"/>
      <c r="B16" s="410" t="s">
        <v>9</v>
      </c>
      <c r="C16" s="411" t="s">
        <v>156</v>
      </c>
      <c r="D16" s="320">
        <v>5</v>
      </c>
      <c r="E16" s="321">
        <v>7</v>
      </c>
      <c r="F16" s="321">
        <v>4</v>
      </c>
      <c r="G16" s="321">
        <v>4</v>
      </c>
      <c r="H16" s="396">
        <f t="shared" si="0"/>
        <v>57.142857142857139</v>
      </c>
      <c r="I16" s="397"/>
      <c r="J16" s="466"/>
      <c r="K16" s="464"/>
      <c r="L16" s="464"/>
      <c r="M16" s="465"/>
    </row>
    <row r="17" spans="1:13" s="122" customFormat="1" ht="23.25" x14ac:dyDescent="0.35">
      <c r="A17" s="88"/>
      <c r="B17" s="256" t="s">
        <v>15</v>
      </c>
      <c r="C17" s="257" t="s">
        <v>156</v>
      </c>
      <c r="D17" s="258">
        <v>2</v>
      </c>
      <c r="E17" s="71">
        <v>7</v>
      </c>
      <c r="F17" s="71">
        <v>4</v>
      </c>
      <c r="G17" s="71">
        <v>-12</v>
      </c>
      <c r="H17" s="373">
        <f t="shared" si="0"/>
        <v>57.142857142857139</v>
      </c>
      <c r="I17" s="255"/>
      <c r="J17" s="466"/>
      <c r="K17" s="464"/>
      <c r="L17" s="464"/>
      <c r="M17" s="465"/>
    </row>
    <row r="18" spans="1:13" s="122" customFormat="1" ht="23.25" x14ac:dyDescent="0.35">
      <c r="A18" s="88"/>
      <c r="B18" s="262" t="s">
        <v>20</v>
      </c>
      <c r="C18" s="263" t="s">
        <v>158</v>
      </c>
      <c r="D18" s="258">
        <v>2</v>
      </c>
      <c r="E18" s="71">
        <v>8</v>
      </c>
      <c r="F18" s="71">
        <v>4</v>
      </c>
      <c r="G18" s="71">
        <v>7</v>
      </c>
      <c r="H18" s="373">
        <f t="shared" si="0"/>
        <v>50</v>
      </c>
      <c r="I18" s="255"/>
      <c r="J18" s="466"/>
      <c r="K18" s="464"/>
      <c r="L18" s="464"/>
      <c r="M18" s="465"/>
    </row>
    <row r="19" spans="1:13" s="122" customFormat="1" ht="23.25" x14ac:dyDescent="0.35">
      <c r="A19" s="88"/>
      <c r="B19" s="262" t="s">
        <v>27</v>
      </c>
      <c r="C19" s="263" t="s">
        <v>79</v>
      </c>
      <c r="D19" s="258">
        <v>7</v>
      </c>
      <c r="E19" s="71">
        <v>23</v>
      </c>
      <c r="F19" s="71">
        <v>10</v>
      </c>
      <c r="G19" s="71">
        <v>-48</v>
      </c>
      <c r="H19" s="373">
        <f t="shared" si="0"/>
        <v>43.478260869565219</v>
      </c>
      <c r="I19" s="255"/>
      <c r="J19" s="466"/>
      <c r="K19" s="464"/>
      <c r="L19" s="464"/>
      <c r="M19" s="465"/>
    </row>
    <row r="20" spans="1:13" s="122" customFormat="1" ht="23.25" x14ac:dyDescent="0.35">
      <c r="A20" s="88"/>
      <c r="B20" s="262" t="s">
        <v>241</v>
      </c>
      <c r="C20" s="263" t="s">
        <v>158</v>
      </c>
      <c r="D20" s="258">
        <v>3</v>
      </c>
      <c r="E20" s="71">
        <v>12</v>
      </c>
      <c r="F20" s="71">
        <v>5</v>
      </c>
      <c r="G20" s="71">
        <v>-18</v>
      </c>
      <c r="H20" s="373">
        <f t="shared" si="0"/>
        <v>41.666666666666671</v>
      </c>
      <c r="I20" s="255"/>
      <c r="J20" s="466"/>
      <c r="K20" s="464"/>
      <c r="L20" s="464"/>
      <c r="M20" s="465"/>
    </row>
    <row r="21" spans="1:13" s="122" customFormat="1" ht="23.25" x14ac:dyDescent="0.35">
      <c r="A21" s="88"/>
      <c r="B21" s="262" t="s">
        <v>292</v>
      </c>
      <c r="C21" s="263" t="s">
        <v>285</v>
      </c>
      <c r="D21" s="258">
        <v>2</v>
      </c>
      <c r="E21" s="71">
        <v>8</v>
      </c>
      <c r="F21" s="71">
        <v>3</v>
      </c>
      <c r="G21" s="71">
        <v>0</v>
      </c>
      <c r="H21" s="373">
        <f t="shared" si="0"/>
        <v>37.5</v>
      </c>
      <c r="I21" s="255"/>
      <c r="J21" s="466"/>
      <c r="K21" s="464"/>
      <c r="L21" s="464"/>
      <c r="M21" s="465"/>
    </row>
    <row r="22" spans="1:13" s="122" customFormat="1" ht="23.25" x14ac:dyDescent="0.35">
      <c r="A22" s="88"/>
      <c r="B22" s="256" t="s">
        <v>16</v>
      </c>
      <c r="C22" s="257" t="s">
        <v>156</v>
      </c>
      <c r="D22" s="258">
        <v>2</v>
      </c>
      <c r="E22" s="71">
        <v>3</v>
      </c>
      <c r="F22" s="71">
        <v>1</v>
      </c>
      <c r="G22" s="71">
        <v>-1</v>
      </c>
      <c r="H22" s="373">
        <f t="shared" si="0"/>
        <v>33.333333333333329</v>
      </c>
      <c r="I22" s="255"/>
      <c r="J22" s="466"/>
      <c r="K22" s="464"/>
      <c r="L22" s="464"/>
      <c r="M22" s="465"/>
    </row>
    <row r="23" spans="1:13" s="122" customFormat="1" ht="23.25" x14ac:dyDescent="0.35">
      <c r="A23" s="88"/>
      <c r="B23" s="262" t="s">
        <v>271</v>
      </c>
      <c r="C23" s="263" t="s">
        <v>285</v>
      </c>
      <c r="D23" s="258">
        <v>3</v>
      </c>
      <c r="E23" s="71">
        <v>16</v>
      </c>
      <c r="F23" s="71">
        <v>5</v>
      </c>
      <c r="G23" s="71">
        <v>-55</v>
      </c>
      <c r="H23" s="373">
        <f t="shared" si="0"/>
        <v>31.25</v>
      </c>
      <c r="I23" s="255"/>
      <c r="J23" s="466"/>
      <c r="K23" s="464"/>
      <c r="L23" s="464"/>
      <c r="M23" s="465"/>
    </row>
    <row r="24" spans="1:13" s="122" customFormat="1" ht="23.25" x14ac:dyDescent="0.35">
      <c r="A24" s="88"/>
      <c r="B24" s="262" t="s">
        <v>21</v>
      </c>
      <c r="C24" s="263" t="s">
        <v>180</v>
      </c>
      <c r="D24" s="258">
        <v>5</v>
      </c>
      <c r="E24" s="71">
        <v>20</v>
      </c>
      <c r="F24" s="71">
        <v>6</v>
      </c>
      <c r="G24" s="71">
        <v>-24</v>
      </c>
      <c r="H24" s="373">
        <f t="shared" si="0"/>
        <v>30</v>
      </c>
      <c r="I24" s="255"/>
      <c r="J24" s="466"/>
      <c r="K24" s="464"/>
      <c r="L24" s="464"/>
      <c r="M24" s="465"/>
    </row>
    <row r="25" spans="1:13" s="122" customFormat="1" ht="23.25" x14ac:dyDescent="0.35">
      <c r="A25" s="88"/>
      <c r="B25" s="256" t="s">
        <v>14</v>
      </c>
      <c r="C25" s="341" t="s">
        <v>156</v>
      </c>
      <c r="D25" s="258">
        <v>3</v>
      </c>
      <c r="E25" s="71">
        <v>10</v>
      </c>
      <c r="F25" s="71">
        <v>3</v>
      </c>
      <c r="G25" s="71">
        <v>-46</v>
      </c>
      <c r="H25" s="373">
        <f t="shared" si="0"/>
        <v>30</v>
      </c>
      <c r="I25" s="255"/>
      <c r="J25" s="466"/>
      <c r="K25" s="464"/>
      <c r="L25" s="464"/>
      <c r="M25" s="465"/>
    </row>
    <row r="26" spans="1:13" s="122" customFormat="1" ht="23.25" x14ac:dyDescent="0.35">
      <c r="A26" s="88"/>
      <c r="B26" s="262" t="s">
        <v>82</v>
      </c>
      <c r="C26" s="263" t="s">
        <v>158</v>
      </c>
      <c r="D26" s="258">
        <v>1</v>
      </c>
      <c r="E26" s="71">
        <v>4</v>
      </c>
      <c r="F26" s="71">
        <v>1</v>
      </c>
      <c r="G26" s="71">
        <v>-14</v>
      </c>
      <c r="H26" s="373">
        <f t="shared" si="0"/>
        <v>25</v>
      </c>
      <c r="I26" s="255"/>
      <c r="J26" s="467"/>
      <c r="K26" s="468"/>
      <c r="L26" s="468"/>
      <c r="M26" s="469"/>
    </row>
    <row r="27" spans="1:13" s="122" customFormat="1" ht="23.25" x14ac:dyDescent="0.35">
      <c r="A27" s="360"/>
      <c r="B27" s="409" t="s">
        <v>203</v>
      </c>
      <c r="C27" s="341" t="s">
        <v>156</v>
      </c>
      <c r="D27" s="342">
        <v>1</v>
      </c>
      <c r="E27" s="93">
        <v>4</v>
      </c>
      <c r="F27" s="93">
        <v>1</v>
      </c>
      <c r="G27" s="93">
        <v>-18</v>
      </c>
      <c r="H27" s="401">
        <f t="shared" si="0"/>
        <v>25</v>
      </c>
      <c r="I27" s="402"/>
      <c r="J27" s="467"/>
      <c r="K27" s="468"/>
      <c r="L27" s="468"/>
      <c r="M27" s="469"/>
    </row>
    <row r="28" spans="1:13" s="122" customFormat="1" ht="24" thickBot="1" x14ac:dyDescent="0.4">
      <c r="A28" s="264"/>
      <c r="B28" s="274" t="s">
        <v>202</v>
      </c>
      <c r="C28" s="275" t="s">
        <v>212</v>
      </c>
      <c r="D28" s="265">
        <v>1</v>
      </c>
      <c r="E28" s="266">
        <v>4</v>
      </c>
      <c r="F28" s="266">
        <v>0</v>
      </c>
      <c r="G28" s="266">
        <v>-26</v>
      </c>
      <c r="H28" s="394">
        <f t="shared" si="0"/>
        <v>0</v>
      </c>
      <c r="I28" s="355"/>
      <c r="J28" s="470"/>
      <c r="K28" s="471"/>
      <c r="L28" s="471"/>
      <c r="M28" s="472"/>
    </row>
    <row r="29" spans="1:13" s="122" customFormat="1" ht="15.75" thickBot="1" x14ac:dyDescent="0.3">
      <c r="A29" s="476"/>
      <c r="B29" s="477"/>
      <c r="C29" s="477"/>
      <c r="D29" s="477"/>
      <c r="E29" s="477"/>
      <c r="F29" s="477"/>
      <c r="G29" s="477"/>
      <c r="H29" s="477"/>
      <c r="I29" s="477"/>
      <c r="J29" s="477"/>
      <c r="K29" s="477"/>
      <c r="L29" s="477"/>
      <c r="M29" s="478"/>
    </row>
    <row r="30" spans="1:13" s="122" customFormat="1" ht="26.25" x14ac:dyDescent="0.4">
      <c r="A30" s="414" t="s">
        <v>269</v>
      </c>
      <c r="B30" s="415"/>
      <c r="C30" s="415"/>
      <c r="D30" s="415"/>
      <c r="E30" s="415"/>
      <c r="F30" s="415"/>
      <c r="G30" s="415"/>
      <c r="H30" s="415"/>
      <c r="I30" s="415"/>
      <c r="J30" s="462"/>
      <c r="K30" s="462"/>
      <c r="L30" s="462"/>
      <c r="M30" s="463"/>
    </row>
    <row r="31" spans="1:13" s="122" customFormat="1" ht="26.25" x14ac:dyDescent="0.4">
      <c r="A31" s="473" t="s">
        <v>67</v>
      </c>
      <c r="B31" s="474"/>
      <c r="C31" s="474"/>
      <c r="D31" s="474"/>
      <c r="E31" s="474"/>
      <c r="F31" s="475">
        <v>43538</v>
      </c>
      <c r="G31" s="475"/>
      <c r="H31" s="475"/>
      <c r="I31" s="400"/>
      <c r="J31" s="464"/>
      <c r="K31" s="464"/>
      <c r="L31" s="464"/>
      <c r="M31" s="465"/>
    </row>
    <row r="32" spans="1:13" s="122" customFormat="1" x14ac:dyDescent="0.25">
      <c r="A32" s="44" t="s">
        <v>65</v>
      </c>
      <c r="B32" s="45" t="s">
        <v>160</v>
      </c>
      <c r="C32" s="45" t="s">
        <v>54</v>
      </c>
      <c r="D32" s="45" t="s">
        <v>64</v>
      </c>
      <c r="E32" s="45" t="s">
        <v>56</v>
      </c>
      <c r="F32" s="45" t="s">
        <v>57</v>
      </c>
      <c r="G32" s="45" t="s">
        <v>58</v>
      </c>
      <c r="H32" s="45" t="s">
        <v>59</v>
      </c>
      <c r="I32" s="45" t="s">
        <v>65</v>
      </c>
      <c r="J32" s="464"/>
      <c r="K32" s="464"/>
      <c r="L32" s="464"/>
      <c r="M32" s="465"/>
    </row>
    <row r="33" spans="1:13" s="122" customFormat="1" ht="18" x14ac:dyDescent="0.25">
      <c r="A33" s="312"/>
      <c r="B33" s="313"/>
      <c r="C33" s="313"/>
      <c r="D33" s="314" t="s">
        <v>51</v>
      </c>
      <c r="E33" s="314" t="s">
        <v>51</v>
      </c>
      <c r="F33" s="314" t="s">
        <v>51</v>
      </c>
      <c r="G33" s="315"/>
      <c r="H33" s="314" t="s">
        <v>52</v>
      </c>
      <c r="I33" s="314" t="s">
        <v>66</v>
      </c>
      <c r="J33" s="464"/>
      <c r="K33" s="464"/>
      <c r="L33" s="464"/>
      <c r="M33" s="465"/>
    </row>
    <row r="34" spans="1:13" s="122" customFormat="1" ht="23.25" x14ac:dyDescent="0.35">
      <c r="A34" s="163">
        <v>1</v>
      </c>
      <c r="B34" s="346" t="s">
        <v>4</v>
      </c>
      <c r="C34" s="53" t="s">
        <v>156</v>
      </c>
      <c r="D34" s="38">
        <v>8</v>
      </c>
      <c r="E34" s="57">
        <v>31</v>
      </c>
      <c r="F34" s="57">
        <v>25</v>
      </c>
      <c r="G34" s="57">
        <v>110</v>
      </c>
      <c r="H34" s="369">
        <f t="shared" ref="H34:H43" si="1">F34/E34*100</f>
        <v>80.645161290322577</v>
      </c>
      <c r="I34" s="163">
        <v>1</v>
      </c>
      <c r="J34" s="466"/>
      <c r="K34" s="464"/>
      <c r="L34" s="464"/>
      <c r="M34" s="465"/>
    </row>
    <row r="35" spans="1:13" s="122" customFormat="1" ht="23.25" x14ac:dyDescent="0.35">
      <c r="A35" s="164">
        <v>2</v>
      </c>
      <c r="B35" s="227" t="s">
        <v>3</v>
      </c>
      <c r="C35" s="50" t="s">
        <v>156</v>
      </c>
      <c r="D35" s="42">
        <v>8</v>
      </c>
      <c r="E35" s="81">
        <v>29</v>
      </c>
      <c r="F35" s="81">
        <v>21</v>
      </c>
      <c r="G35" s="81">
        <v>89</v>
      </c>
      <c r="H35" s="370">
        <f t="shared" si="1"/>
        <v>72.41379310344827</v>
      </c>
      <c r="I35" s="164">
        <v>2</v>
      </c>
      <c r="J35" s="466"/>
      <c r="K35" s="464"/>
      <c r="L35" s="464"/>
      <c r="M35" s="465"/>
    </row>
    <row r="36" spans="1:13" s="122" customFormat="1" ht="23.25" x14ac:dyDescent="0.35">
      <c r="A36" s="165">
        <v>3</v>
      </c>
      <c r="B36" s="228" t="s">
        <v>5</v>
      </c>
      <c r="C36" s="229" t="s">
        <v>156</v>
      </c>
      <c r="D36" s="40">
        <v>8</v>
      </c>
      <c r="E36" s="65">
        <v>31</v>
      </c>
      <c r="F36" s="65">
        <v>21</v>
      </c>
      <c r="G36" s="65">
        <v>95</v>
      </c>
      <c r="H36" s="371">
        <f t="shared" si="1"/>
        <v>67.741935483870961</v>
      </c>
      <c r="I36" s="165">
        <v>3</v>
      </c>
      <c r="J36" s="466"/>
      <c r="K36" s="464"/>
      <c r="L36" s="464"/>
      <c r="M36" s="465"/>
    </row>
    <row r="37" spans="1:13" s="122" customFormat="1" ht="23.25" x14ac:dyDescent="0.35">
      <c r="A37" s="166">
        <v>4</v>
      </c>
      <c r="B37" s="226" t="s">
        <v>12</v>
      </c>
      <c r="C37" s="32" t="s">
        <v>156</v>
      </c>
      <c r="D37" s="33">
        <v>12</v>
      </c>
      <c r="E37" s="61">
        <v>47</v>
      </c>
      <c r="F37" s="61">
        <v>28</v>
      </c>
      <c r="G37" s="61">
        <v>136</v>
      </c>
      <c r="H37" s="372">
        <f t="shared" si="1"/>
        <v>59.574468085106382</v>
      </c>
      <c r="I37" s="166">
        <v>4</v>
      </c>
      <c r="J37" s="466"/>
      <c r="K37" s="464"/>
      <c r="L37" s="464"/>
      <c r="M37" s="465"/>
    </row>
    <row r="38" spans="1:13" s="122" customFormat="1" ht="23.25" x14ac:dyDescent="0.35">
      <c r="A38" s="166">
        <v>5</v>
      </c>
      <c r="B38" s="225" t="s">
        <v>24</v>
      </c>
      <c r="C38" s="35" t="s">
        <v>158</v>
      </c>
      <c r="D38" s="33">
        <v>12</v>
      </c>
      <c r="E38" s="61">
        <v>48</v>
      </c>
      <c r="F38" s="61">
        <v>26</v>
      </c>
      <c r="G38" s="61">
        <v>34</v>
      </c>
      <c r="H38" s="372">
        <f t="shared" si="1"/>
        <v>54.166666666666664</v>
      </c>
      <c r="I38" s="166">
        <v>5</v>
      </c>
      <c r="J38" s="466"/>
      <c r="K38" s="464"/>
      <c r="L38" s="464"/>
      <c r="M38" s="465"/>
    </row>
    <row r="39" spans="1:13" s="122" customFormat="1" ht="23.25" x14ac:dyDescent="0.35">
      <c r="A39" s="166">
        <v>6</v>
      </c>
      <c r="B39" s="225" t="s">
        <v>19</v>
      </c>
      <c r="C39" s="35" t="s">
        <v>157</v>
      </c>
      <c r="D39" s="33">
        <v>8</v>
      </c>
      <c r="E39" s="56">
        <v>31</v>
      </c>
      <c r="F39" s="56">
        <v>15</v>
      </c>
      <c r="G39" s="56">
        <v>-10</v>
      </c>
      <c r="H39" s="372">
        <f t="shared" si="1"/>
        <v>48.387096774193552</v>
      </c>
      <c r="I39" s="166">
        <v>7</v>
      </c>
      <c r="J39" s="466"/>
      <c r="K39" s="464"/>
      <c r="L39" s="464"/>
      <c r="M39" s="465"/>
    </row>
    <row r="40" spans="1:13" s="122" customFormat="1" ht="23.25" x14ac:dyDescent="0.35">
      <c r="A40" s="166">
        <v>7</v>
      </c>
      <c r="B40" s="226" t="s">
        <v>11</v>
      </c>
      <c r="C40" s="32" t="s">
        <v>156</v>
      </c>
      <c r="D40" s="33">
        <v>13</v>
      </c>
      <c r="E40" s="61">
        <v>51</v>
      </c>
      <c r="F40" s="61">
        <v>24</v>
      </c>
      <c r="G40" s="61">
        <v>-51</v>
      </c>
      <c r="H40" s="372">
        <f t="shared" si="1"/>
        <v>47.058823529411761</v>
      </c>
      <c r="I40" s="166">
        <v>6</v>
      </c>
      <c r="J40" s="466"/>
      <c r="K40" s="464"/>
      <c r="L40" s="464"/>
      <c r="M40" s="465"/>
    </row>
    <row r="41" spans="1:13" s="122" customFormat="1" ht="23.25" x14ac:dyDescent="0.35">
      <c r="A41" s="166">
        <v>8</v>
      </c>
      <c r="B41" s="226" t="s">
        <v>6</v>
      </c>
      <c r="C41" s="32" t="s">
        <v>156</v>
      </c>
      <c r="D41" s="33">
        <v>15</v>
      </c>
      <c r="E41" s="56">
        <v>52</v>
      </c>
      <c r="F41" s="56">
        <v>23</v>
      </c>
      <c r="G41" s="56">
        <v>-41</v>
      </c>
      <c r="H41" s="372">
        <f t="shared" si="1"/>
        <v>44.230769230769226</v>
      </c>
      <c r="I41" s="166">
        <v>8</v>
      </c>
      <c r="J41" s="466"/>
      <c r="K41" s="464"/>
      <c r="L41" s="464"/>
      <c r="M41" s="465"/>
    </row>
    <row r="42" spans="1:13" s="122" customFormat="1" ht="23.25" x14ac:dyDescent="0.35">
      <c r="A42" s="166">
        <v>9</v>
      </c>
      <c r="B42" s="225" t="s">
        <v>148</v>
      </c>
      <c r="C42" s="35" t="s">
        <v>158</v>
      </c>
      <c r="D42" s="33">
        <v>10</v>
      </c>
      <c r="E42" s="56">
        <v>40</v>
      </c>
      <c r="F42" s="56">
        <v>17</v>
      </c>
      <c r="G42" s="56">
        <v>-41</v>
      </c>
      <c r="H42" s="372">
        <f t="shared" si="1"/>
        <v>42.5</v>
      </c>
      <c r="I42" s="166">
        <v>10</v>
      </c>
      <c r="J42" s="466"/>
      <c r="K42" s="464"/>
      <c r="L42" s="464"/>
      <c r="M42" s="465"/>
    </row>
    <row r="43" spans="1:13" s="122" customFormat="1" ht="23.25" x14ac:dyDescent="0.35">
      <c r="A43" s="166">
        <v>10</v>
      </c>
      <c r="B43" s="226" t="s">
        <v>7</v>
      </c>
      <c r="C43" s="32" t="s">
        <v>156</v>
      </c>
      <c r="D43" s="33">
        <v>12</v>
      </c>
      <c r="E43" s="56">
        <v>38</v>
      </c>
      <c r="F43" s="56">
        <v>14</v>
      </c>
      <c r="G43" s="56">
        <v>-86</v>
      </c>
      <c r="H43" s="372">
        <f t="shared" si="1"/>
        <v>36.84210526315789</v>
      </c>
      <c r="I43" s="166">
        <v>11</v>
      </c>
      <c r="J43" s="466"/>
      <c r="K43" s="464"/>
      <c r="L43" s="464"/>
      <c r="M43" s="465"/>
    </row>
    <row r="44" spans="1:13" s="122" customFormat="1" ht="23.25" x14ac:dyDescent="0.35">
      <c r="A44" s="255"/>
      <c r="B44" s="262" t="s">
        <v>27</v>
      </c>
      <c r="C44" s="263" t="s">
        <v>79</v>
      </c>
      <c r="D44" s="258">
        <v>7</v>
      </c>
      <c r="E44" s="71">
        <v>23</v>
      </c>
      <c r="F44" s="71">
        <v>10</v>
      </c>
      <c r="G44" s="71">
        <v>-48</v>
      </c>
      <c r="H44" s="373">
        <f t="shared" ref="H44" si="2">F44/E44*100</f>
        <v>43.478260869565219</v>
      </c>
      <c r="I44" s="255">
        <v>9</v>
      </c>
      <c r="J44" s="466"/>
      <c r="K44" s="464"/>
      <c r="L44" s="464"/>
      <c r="M44" s="465"/>
    </row>
    <row r="45" spans="1:13" s="122" customFormat="1" ht="23.25" x14ac:dyDescent="0.35">
      <c r="A45" s="317"/>
      <c r="B45" s="318" t="s">
        <v>21</v>
      </c>
      <c r="C45" s="319" t="s">
        <v>180</v>
      </c>
      <c r="D45" s="320">
        <v>4</v>
      </c>
      <c r="E45" s="321">
        <v>16</v>
      </c>
      <c r="F45" s="321">
        <v>4</v>
      </c>
      <c r="G45" s="321">
        <v>-22</v>
      </c>
      <c r="H45" s="396">
        <f t="shared" ref="H45:H57" si="3">F45/E45*100</f>
        <v>25</v>
      </c>
      <c r="I45" s="397"/>
      <c r="J45" s="466"/>
      <c r="K45" s="464"/>
      <c r="L45" s="464"/>
      <c r="M45" s="465"/>
    </row>
    <row r="46" spans="1:13" s="122" customFormat="1" ht="23.25" x14ac:dyDescent="0.35">
      <c r="A46" s="88"/>
      <c r="B46" s="262" t="s">
        <v>8</v>
      </c>
      <c r="C46" s="263" t="s">
        <v>158</v>
      </c>
      <c r="D46" s="258">
        <v>3</v>
      </c>
      <c r="E46" s="71">
        <v>10</v>
      </c>
      <c r="F46" s="71">
        <v>7</v>
      </c>
      <c r="G46" s="71">
        <v>41</v>
      </c>
      <c r="H46" s="373">
        <f t="shared" si="3"/>
        <v>70</v>
      </c>
      <c r="I46" s="255"/>
      <c r="J46" s="466"/>
      <c r="K46" s="464"/>
      <c r="L46" s="464"/>
      <c r="M46" s="465"/>
    </row>
    <row r="47" spans="1:13" s="122" customFormat="1" ht="23.25" x14ac:dyDescent="0.35">
      <c r="A47" s="88"/>
      <c r="B47" s="262" t="s">
        <v>241</v>
      </c>
      <c r="C47" s="263" t="s">
        <v>158</v>
      </c>
      <c r="D47" s="258">
        <v>3</v>
      </c>
      <c r="E47" s="71">
        <v>12</v>
      </c>
      <c r="F47" s="71">
        <v>5</v>
      </c>
      <c r="G47" s="71">
        <v>-18</v>
      </c>
      <c r="H47" s="373">
        <f t="shared" si="3"/>
        <v>41.666666666666671</v>
      </c>
      <c r="I47" s="255"/>
      <c r="J47" s="466"/>
      <c r="K47" s="464"/>
      <c r="L47" s="464"/>
      <c r="M47" s="465"/>
    </row>
    <row r="48" spans="1:13" s="122" customFormat="1" ht="23.25" x14ac:dyDescent="0.35">
      <c r="A48" s="88"/>
      <c r="B48" s="256" t="s">
        <v>9</v>
      </c>
      <c r="C48" s="257" t="s">
        <v>156</v>
      </c>
      <c r="D48" s="258">
        <v>4</v>
      </c>
      <c r="E48" s="71">
        <v>5</v>
      </c>
      <c r="F48" s="71">
        <v>3</v>
      </c>
      <c r="G48" s="71">
        <v>12</v>
      </c>
      <c r="H48" s="373">
        <f t="shared" si="3"/>
        <v>60</v>
      </c>
      <c r="I48" s="255"/>
      <c r="J48" s="466"/>
      <c r="K48" s="464"/>
      <c r="L48" s="464"/>
      <c r="M48" s="465"/>
    </row>
    <row r="49" spans="1:13" s="122" customFormat="1" ht="23.25" x14ac:dyDescent="0.35">
      <c r="A49" s="88"/>
      <c r="B49" s="256" t="s">
        <v>14</v>
      </c>
      <c r="C49" s="257" t="s">
        <v>156</v>
      </c>
      <c r="D49" s="258">
        <v>3</v>
      </c>
      <c r="E49" s="71">
        <v>10</v>
      </c>
      <c r="F49" s="71">
        <v>3</v>
      </c>
      <c r="G49" s="71">
        <v>-46</v>
      </c>
      <c r="H49" s="373">
        <f t="shared" si="3"/>
        <v>30</v>
      </c>
      <c r="I49" s="255"/>
      <c r="J49" s="466"/>
      <c r="K49" s="464"/>
      <c r="L49" s="464"/>
      <c r="M49" s="465"/>
    </row>
    <row r="50" spans="1:13" s="122" customFormat="1" ht="23.25" x14ac:dyDescent="0.35">
      <c r="A50" s="88"/>
      <c r="B50" s="256" t="s">
        <v>15</v>
      </c>
      <c r="C50" s="257" t="s">
        <v>156</v>
      </c>
      <c r="D50" s="258">
        <v>2</v>
      </c>
      <c r="E50" s="71">
        <v>7</v>
      </c>
      <c r="F50" s="71">
        <v>4</v>
      </c>
      <c r="G50" s="71">
        <v>-12</v>
      </c>
      <c r="H50" s="373">
        <f t="shared" si="3"/>
        <v>57.142857142857139</v>
      </c>
      <c r="I50" s="255"/>
      <c r="J50" s="466"/>
      <c r="K50" s="464"/>
      <c r="L50" s="464"/>
      <c r="M50" s="465"/>
    </row>
    <row r="51" spans="1:13" s="122" customFormat="1" ht="23.25" x14ac:dyDescent="0.35">
      <c r="A51" s="88"/>
      <c r="B51" s="262" t="s">
        <v>20</v>
      </c>
      <c r="C51" s="263" t="s">
        <v>158</v>
      </c>
      <c r="D51" s="258">
        <v>2</v>
      </c>
      <c r="E51" s="71">
        <v>8</v>
      </c>
      <c r="F51" s="71">
        <v>4</v>
      </c>
      <c r="G51" s="71">
        <v>7</v>
      </c>
      <c r="H51" s="373">
        <f t="shared" si="3"/>
        <v>50</v>
      </c>
      <c r="I51" s="255"/>
      <c r="J51" s="466"/>
      <c r="K51" s="464"/>
      <c r="L51" s="464"/>
      <c r="M51" s="465"/>
    </row>
    <row r="52" spans="1:13" s="122" customFormat="1" ht="23.25" x14ac:dyDescent="0.35">
      <c r="A52" s="88"/>
      <c r="B52" s="262" t="s">
        <v>82</v>
      </c>
      <c r="C52" s="263" t="s">
        <v>158</v>
      </c>
      <c r="D52" s="258">
        <v>1</v>
      </c>
      <c r="E52" s="71">
        <v>4</v>
      </c>
      <c r="F52" s="71">
        <v>1</v>
      </c>
      <c r="G52" s="71">
        <v>-14</v>
      </c>
      <c r="H52" s="373">
        <f t="shared" si="3"/>
        <v>25</v>
      </c>
      <c r="I52" s="255"/>
      <c r="J52" s="466"/>
      <c r="K52" s="464"/>
      <c r="L52" s="464"/>
      <c r="M52" s="465"/>
    </row>
    <row r="53" spans="1:13" s="122" customFormat="1" ht="23.25" x14ac:dyDescent="0.35">
      <c r="A53" s="88"/>
      <c r="B53" s="256" t="s">
        <v>203</v>
      </c>
      <c r="C53" s="257" t="s">
        <v>156</v>
      </c>
      <c r="D53" s="258">
        <v>1</v>
      </c>
      <c r="E53" s="71">
        <v>4</v>
      </c>
      <c r="F53" s="71">
        <v>1</v>
      </c>
      <c r="G53" s="71">
        <v>-18</v>
      </c>
      <c r="H53" s="373">
        <f t="shared" si="3"/>
        <v>25</v>
      </c>
      <c r="I53" s="255"/>
      <c r="J53" s="466"/>
      <c r="K53" s="464"/>
      <c r="L53" s="464"/>
      <c r="M53" s="465"/>
    </row>
    <row r="54" spans="1:13" s="122" customFormat="1" ht="23.25" x14ac:dyDescent="0.35">
      <c r="A54" s="88"/>
      <c r="B54" s="262" t="s">
        <v>271</v>
      </c>
      <c r="C54" s="404" t="s">
        <v>285</v>
      </c>
      <c r="D54" s="258">
        <v>3</v>
      </c>
      <c r="E54" s="71">
        <v>12</v>
      </c>
      <c r="F54" s="71">
        <v>3</v>
      </c>
      <c r="G54" s="71">
        <v>-47</v>
      </c>
      <c r="H54" s="373">
        <f t="shared" si="3"/>
        <v>25</v>
      </c>
      <c r="I54" s="255"/>
      <c r="J54" s="466"/>
      <c r="K54" s="464"/>
      <c r="L54" s="464"/>
      <c r="M54" s="465"/>
    </row>
    <row r="55" spans="1:13" s="122" customFormat="1" ht="23.25" x14ac:dyDescent="0.35">
      <c r="A55" s="88"/>
      <c r="B55" s="256" t="s">
        <v>16</v>
      </c>
      <c r="C55" s="257" t="s">
        <v>156</v>
      </c>
      <c r="D55" s="258">
        <v>1</v>
      </c>
      <c r="E55" s="71">
        <v>1</v>
      </c>
      <c r="F55" s="71">
        <v>0</v>
      </c>
      <c r="G55" s="71">
        <v>-1</v>
      </c>
      <c r="H55" s="373">
        <f t="shared" si="3"/>
        <v>0</v>
      </c>
      <c r="I55" s="255"/>
      <c r="J55" s="467"/>
      <c r="K55" s="468"/>
      <c r="L55" s="468"/>
      <c r="M55" s="469"/>
    </row>
    <row r="56" spans="1:13" s="122" customFormat="1" ht="23.25" x14ac:dyDescent="0.35">
      <c r="A56" s="360"/>
      <c r="B56" s="403" t="s">
        <v>292</v>
      </c>
      <c r="C56" s="404" t="s">
        <v>285</v>
      </c>
      <c r="D56" s="342">
        <v>1</v>
      </c>
      <c r="E56" s="93">
        <v>4</v>
      </c>
      <c r="F56" s="93">
        <v>1</v>
      </c>
      <c r="G56" s="93">
        <v>-9</v>
      </c>
      <c r="H56" s="401">
        <f t="shared" si="3"/>
        <v>25</v>
      </c>
      <c r="I56" s="402"/>
      <c r="J56" s="467"/>
      <c r="K56" s="468"/>
      <c r="L56" s="468"/>
      <c r="M56" s="469"/>
    </row>
    <row r="57" spans="1:13" s="122" customFormat="1" ht="24" thickBot="1" x14ac:dyDescent="0.4">
      <c r="A57" s="264"/>
      <c r="B57" s="274" t="s">
        <v>202</v>
      </c>
      <c r="C57" s="275" t="s">
        <v>212</v>
      </c>
      <c r="D57" s="265">
        <v>1</v>
      </c>
      <c r="E57" s="266">
        <v>4</v>
      </c>
      <c r="F57" s="266">
        <v>0</v>
      </c>
      <c r="G57" s="266">
        <v>-26</v>
      </c>
      <c r="H57" s="394">
        <f t="shared" si="3"/>
        <v>0</v>
      </c>
      <c r="I57" s="355"/>
      <c r="J57" s="470"/>
      <c r="K57" s="471"/>
      <c r="L57" s="471"/>
      <c r="M57" s="472"/>
    </row>
    <row r="58" spans="1:13" s="122" customFormat="1" ht="15.75" thickBot="1" x14ac:dyDescent="0.3">
      <c r="A58" s="476"/>
      <c r="B58" s="477"/>
      <c r="C58" s="477"/>
      <c r="D58" s="477"/>
      <c r="E58" s="477"/>
      <c r="F58" s="477"/>
      <c r="G58" s="477"/>
      <c r="H58" s="477"/>
      <c r="I58" s="477"/>
      <c r="J58" s="477"/>
      <c r="K58" s="477"/>
      <c r="L58" s="477"/>
      <c r="M58" s="478"/>
    </row>
    <row r="59" spans="1:13" s="122" customFormat="1" ht="26.25" x14ac:dyDescent="0.4">
      <c r="A59" s="414" t="s">
        <v>269</v>
      </c>
      <c r="B59" s="415"/>
      <c r="C59" s="415"/>
      <c r="D59" s="415"/>
      <c r="E59" s="415"/>
      <c r="F59" s="415"/>
      <c r="G59" s="415"/>
      <c r="H59" s="415"/>
      <c r="I59" s="415"/>
      <c r="J59" s="462"/>
      <c r="K59" s="462"/>
      <c r="L59" s="462"/>
      <c r="M59" s="463"/>
    </row>
    <row r="60" spans="1:13" s="122" customFormat="1" ht="26.25" x14ac:dyDescent="0.4">
      <c r="A60" s="473" t="s">
        <v>67</v>
      </c>
      <c r="B60" s="474"/>
      <c r="C60" s="474"/>
      <c r="D60" s="474"/>
      <c r="E60" s="474"/>
      <c r="F60" s="475">
        <v>43531</v>
      </c>
      <c r="G60" s="475"/>
      <c r="H60" s="475"/>
      <c r="I60" s="391"/>
      <c r="J60" s="464"/>
      <c r="K60" s="464"/>
      <c r="L60" s="464"/>
      <c r="M60" s="465"/>
    </row>
    <row r="61" spans="1:13" s="122" customFormat="1" x14ac:dyDescent="0.25">
      <c r="A61" s="44" t="s">
        <v>65</v>
      </c>
      <c r="B61" s="45" t="s">
        <v>160</v>
      </c>
      <c r="C61" s="45" t="s">
        <v>54</v>
      </c>
      <c r="D61" s="45" t="s">
        <v>64</v>
      </c>
      <c r="E61" s="45" t="s">
        <v>56</v>
      </c>
      <c r="F61" s="45" t="s">
        <v>57</v>
      </c>
      <c r="G61" s="45" t="s">
        <v>58</v>
      </c>
      <c r="H61" s="45" t="s">
        <v>59</v>
      </c>
      <c r="I61" s="45" t="s">
        <v>65</v>
      </c>
      <c r="J61" s="464"/>
      <c r="K61" s="464"/>
      <c r="L61" s="464"/>
      <c r="M61" s="465"/>
    </row>
    <row r="62" spans="1:13" s="122" customFormat="1" ht="18" x14ac:dyDescent="0.25">
      <c r="A62" s="312"/>
      <c r="B62" s="313"/>
      <c r="C62" s="313"/>
      <c r="D62" s="314" t="s">
        <v>51</v>
      </c>
      <c r="E62" s="314" t="s">
        <v>51</v>
      </c>
      <c r="F62" s="314" t="s">
        <v>51</v>
      </c>
      <c r="G62" s="315"/>
      <c r="H62" s="314" t="s">
        <v>52</v>
      </c>
      <c r="I62" s="314" t="s">
        <v>66</v>
      </c>
      <c r="J62" s="464"/>
      <c r="K62" s="464"/>
      <c r="L62" s="464"/>
      <c r="M62" s="465"/>
    </row>
    <row r="63" spans="1:13" s="122" customFormat="1" ht="23.25" x14ac:dyDescent="0.35">
      <c r="A63" s="163">
        <v>1</v>
      </c>
      <c r="B63" s="346" t="s">
        <v>4</v>
      </c>
      <c r="C63" s="53" t="s">
        <v>156</v>
      </c>
      <c r="D63" s="38">
        <v>7</v>
      </c>
      <c r="E63" s="57">
        <v>27</v>
      </c>
      <c r="F63" s="57">
        <v>21</v>
      </c>
      <c r="G63" s="57">
        <v>92</v>
      </c>
      <c r="H63" s="369">
        <f t="shared" ref="H63:H73" si="4">F63/E63*100</f>
        <v>77.777777777777786</v>
      </c>
      <c r="I63" s="163"/>
      <c r="J63" s="466"/>
      <c r="K63" s="464"/>
      <c r="L63" s="464"/>
      <c r="M63" s="465"/>
    </row>
    <row r="64" spans="1:13" s="122" customFormat="1" ht="23.25" x14ac:dyDescent="0.35">
      <c r="A64" s="164">
        <v>2</v>
      </c>
      <c r="B64" s="227" t="s">
        <v>3</v>
      </c>
      <c r="C64" s="50" t="s">
        <v>156</v>
      </c>
      <c r="D64" s="42">
        <v>8</v>
      </c>
      <c r="E64" s="81">
        <v>29</v>
      </c>
      <c r="F64" s="81">
        <v>21</v>
      </c>
      <c r="G64" s="81">
        <v>89</v>
      </c>
      <c r="H64" s="370">
        <f t="shared" si="4"/>
        <v>72.41379310344827</v>
      </c>
      <c r="I64" s="164">
        <v>1</v>
      </c>
      <c r="J64" s="466"/>
      <c r="K64" s="464"/>
      <c r="L64" s="464"/>
      <c r="M64" s="465"/>
    </row>
    <row r="65" spans="1:13" s="122" customFormat="1" ht="23.25" x14ac:dyDescent="0.35">
      <c r="A65" s="165">
        <v>3</v>
      </c>
      <c r="B65" s="228" t="s">
        <v>5</v>
      </c>
      <c r="C65" s="229" t="s">
        <v>156</v>
      </c>
      <c r="D65" s="40">
        <v>7</v>
      </c>
      <c r="E65" s="65">
        <v>27</v>
      </c>
      <c r="F65" s="65">
        <v>17</v>
      </c>
      <c r="G65" s="65">
        <v>64</v>
      </c>
      <c r="H65" s="371">
        <f t="shared" si="4"/>
        <v>62.962962962962962</v>
      </c>
      <c r="I65" s="165">
        <v>2</v>
      </c>
      <c r="J65" s="466"/>
      <c r="K65" s="464"/>
      <c r="L65" s="464"/>
      <c r="M65" s="465"/>
    </row>
    <row r="66" spans="1:13" s="122" customFormat="1" ht="23.25" x14ac:dyDescent="0.35">
      <c r="A66" s="166">
        <v>4</v>
      </c>
      <c r="B66" s="226" t="s">
        <v>12</v>
      </c>
      <c r="C66" s="32" t="s">
        <v>156</v>
      </c>
      <c r="D66" s="33">
        <v>11</v>
      </c>
      <c r="E66" s="61">
        <v>43</v>
      </c>
      <c r="F66" s="61">
        <v>26</v>
      </c>
      <c r="G66" s="61">
        <v>133</v>
      </c>
      <c r="H66" s="372">
        <f t="shared" si="4"/>
        <v>60.465116279069761</v>
      </c>
      <c r="I66" s="166">
        <v>3</v>
      </c>
      <c r="J66" s="466"/>
      <c r="K66" s="464"/>
      <c r="L66" s="464"/>
      <c r="M66" s="465"/>
    </row>
    <row r="67" spans="1:13" s="122" customFormat="1" ht="23.25" x14ac:dyDescent="0.35">
      <c r="A67" s="166">
        <v>5</v>
      </c>
      <c r="B67" s="225" t="s">
        <v>24</v>
      </c>
      <c r="C67" s="35" t="s">
        <v>158</v>
      </c>
      <c r="D67" s="33">
        <v>12</v>
      </c>
      <c r="E67" s="61">
        <v>48</v>
      </c>
      <c r="F67" s="61">
        <v>26</v>
      </c>
      <c r="G67" s="61">
        <v>34</v>
      </c>
      <c r="H67" s="372">
        <f t="shared" si="4"/>
        <v>54.166666666666664</v>
      </c>
      <c r="I67" s="166">
        <v>4</v>
      </c>
      <c r="J67" s="466"/>
      <c r="K67" s="464"/>
      <c r="L67" s="464"/>
      <c r="M67" s="465"/>
    </row>
    <row r="68" spans="1:13" s="122" customFormat="1" ht="23.25" x14ac:dyDescent="0.35">
      <c r="A68" s="166">
        <v>6</v>
      </c>
      <c r="B68" s="226" t="s">
        <v>11</v>
      </c>
      <c r="C68" s="32" t="s">
        <v>156</v>
      </c>
      <c r="D68" s="33">
        <v>12</v>
      </c>
      <c r="E68" s="61">
        <v>47</v>
      </c>
      <c r="F68" s="61">
        <v>24</v>
      </c>
      <c r="G68" s="61">
        <v>-22</v>
      </c>
      <c r="H68" s="372">
        <f t="shared" si="4"/>
        <v>51.063829787234042</v>
      </c>
      <c r="I68" s="166">
        <v>5</v>
      </c>
      <c r="J68" s="466"/>
      <c r="K68" s="464"/>
      <c r="L68" s="464"/>
      <c r="M68" s="465"/>
    </row>
    <row r="69" spans="1:13" s="122" customFormat="1" ht="23.25" x14ac:dyDescent="0.35">
      <c r="A69" s="166">
        <v>7</v>
      </c>
      <c r="B69" s="225" t="s">
        <v>19</v>
      </c>
      <c r="C69" s="35" t="s">
        <v>157</v>
      </c>
      <c r="D69" s="33">
        <v>8</v>
      </c>
      <c r="E69" s="56">
        <v>31</v>
      </c>
      <c r="F69" s="56">
        <v>15</v>
      </c>
      <c r="G69" s="56">
        <v>-10</v>
      </c>
      <c r="H69" s="372">
        <f t="shared" si="4"/>
        <v>48.387096774193552</v>
      </c>
      <c r="I69" s="166">
        <v>7</v>
      </c>
      <c r="J69" s="466"/>
      <c r="K69" s="464"/>
      <c r="L69" s="464"/>
      <c r="M69" s="465"/>
    </row>
    <row r="70" spans="1:13" s="122" customFormat="1" ht="23.25" x14ac:dyDescent="0.35">
      <c r="A70" s="166">
        <v>8</v>
      </c>
      <c r="B70" s="226" t="s">
        <v>6</v>
      </c>
      <c r="C70" s="32" t="s">
        <v>156</v>
      </c>
      <c r="D70" s="33">
        <v>14</v>
      </c>
      <c r="E70" s="56">
        <v>48</v>
      </c>
      <c r="F70" s="56">
        <v>22</v>
      </c>
      <c r="G70" s="56">
        <v>-43</v>
      </c>
      <c r="H70" s="372">
        <f t="shared" si="4"/>
        <v>45.833333333333329</v>
      </c>
      <c r="I70" s="166">
        <v>6</v>
      </c>
      <c r="J70" s="466"/>
      <c r="K70" s="464"/>
      <c r="L70" s="464"/>
      <c r="M70" s="465"/>
    </row>
    <row r="71" spans="1:13" s="122" customFormat="1" ht="23.25" x14ac:dyDescent="0.35">
      <c r="A71" s="166">
        <v>9</v>
      </c>
      <c r="B71" s="48" t="s">
        <v>27</v>
      </c>
      <c r="C71" s="35" t="s">
        <v>79</v>
      </c>
      <c r="D71" s="33">
        <v>7</v>
      </c>
      <c r="E71" s="56">
        <v>23</v>
      </c>
      <c r="F71" s="56">
        <v>10</v>
      </c>
      <c r="G71" s="56">
        <v>-48</v>
      </c>
      <c r="H71" s="372">
        <f t="shared" si="4"/>
        <v>43.478260869565219</v>
      </c>
      <c r="I71" s="166">
        <v>8</v>
      </c>
      <c r="J71" s="466"/>
      <c r="K71" s="464"/>
      <c r="L71" s="464"/>
      <c r="M71" s="465"/>
    </row>
    <row r="72" spans="1:13" s="122" customFormat="1" ht="23.25" x14ac:dyDescent="0.35">
      <c r="A72" s="166">
        <v>10</v>
      </c>
      <c r="B72" s="225" t="s">
        <v>148</v>
      </c>
      <c r="C72" s="35" t="s">
        <v>158</v>
      </c>
      <c r="D72" s="33">
        <v>10</v>
      </c>
      <c r="E72" s="56">
        <v>40</v>
      </c>
      <c r="F72" s="56">
        <v>17</v>
      </c>
      <c r="G72" s="56">
        <v>-41</v>
      </c>
      <c r="H72" s="372">
        <f t="shared" si="4"/>
        <v>42.5</v>
      </c>
      <c r="I72" s="166">
        <v>9</v>
      </c>
      <c r="J72" s="466"/>
      <c r="K72" s="464"/>
      <c r="L72" s="464"/>
      <c r="M72" s="465"/>
    </row>
    <row r="73" spans="1:13" s="122" customFormat="1" ht="23.25" x14ac:dyDescent="0.35">
      <c r="A73" s="166">
        <v>11</v>
      </c>
      <c r="B73" s="226" t="s">
        <v>7</v>
      </c>
      <c r="C73" s="32" t="s">
        <v>156</v>
      </c>
      <c r="D73" s="33">
        <v>12</v>
      </c>
      <c r="E73" s="56">
        <v>38</v>
      </c>
      <c r="F73" s="56">
        <v>14</v>
      </c>
      <c r="G73" s="56">
        <v>-86</v>
      </c>
      <c r="H73" s="372">
        <f t="shared" si="4"/>
        <v>36.84210526315789</v>
      </c>
      <c r="I73" s="166">
        <v>10</v>
      </c>
      <c r="J73" s="466"/>
      <c r="K73" s="464"/>
      <c r="L73" s="464"/>
      <c r="M73" s="465"/>
    </row>
    <row r="74" spans="1:13" s="122" customFormat="1" ht="23.25" x14ac:dyDescent="0.35">
      <c r="A74" s="317"/>
      <c r="B74" s="318" t="s">
        <v>21</v>
      </c>
      <c r="C74" s="319" t="s">
        <v>180</v>
      </c>
      <c r="D74" s="320">
        <v>4</v>
      </c>
      <c r="E74" s="321">
        <v>16</v>
      </c>
      <c r="F74" s="321">
        <v>4</v>
      </c>
      <c r="G74" s="321">
        <v>-22</v>
      </c>
      <c r="H74" s="396">
        <f t="shared" ref="H74:H85" si="5">F74/E74*100</f>
        <v>25</v>
      </c>
      <c r="I74" s="397"/>
      <c r="J74" s="466"/>
      <c r="K74" s="464"/>
      <c r="L74" s="464"/>
      <c r="M74" s="465"/>
    </row>
    <row r="75" spans="1:13" s="122" customFormat="1" ht="23.25" x14ac:dyDescent="0.35">
      <c r="A75" s="88"/>
      <c r="B75" s="262" t="s">
        <v>8</v>
      </c>
      <c r="C75" s="263" t="s">
        <v>158</v>
      </c>
      <c r="D75" s="258">
        <v>3</v>
      </c>
      <c r="E75" s="71">
        <v>10</v>
      </c>
      <c r="F75" s="71">
        <v>7</v>
      </c>
      <c r="G75" s="71">
        <v>41</v>
      </c>
      <c r="H75" s="373">
        <f t="shared" si="5"/>
        <v>70</v>
      </c>
      <c r="I75" s="255"/>
      <c r="J75" s="466"/>
      <c r="K75" s="464"/>
      <c r="L75" s="464"/>
      <c r="M75" s="465"/>
    </row>
    <row r="76" spans="1:13" s="122" customFormat="1" ht="23.25" x14ac:dyDescent="0.35">
      <c r="A76" s="88"/>
      <c r="B76" s="262" t="s">
        <v>241</v>
      </c>
      <c r="C76" s="263" t="s">
        <v>158</v>
      </c>
      <c r="D76" s="258">
        <v>3</v>
      </c>
      <c r="E76" s="71">
        <v>12</v>
      </c>
      <c r="F76" s="71">
        <v>5</v>
      </c>
      <c r="G76" s="71">
        <v>-18</v>
      </c>
      <c r="H76" s="373">
        <f t="shared" si="5"/>
        <v>41.666666666666671</v>
      </c>
      <c r="I76" s="255"/>
      <c r="J76" s="466"/>
      <c r="K76" s="464"/>
      <c r="L76" s="464"/>
      <c r="M76" s="465"/>
    </row>
    <row r="77" spans="1:13" s="122" customFormat="1" ht="23.25" x14ac:dyDescent="0.35">
      <c r="A77" s="88"/>
      <c r="B77" s="256" t="s">
        <v>9</v>
      </c>
      <c r="C77" s="257" t="s">
        <v>156</v>
      </c>
      <c r="D77" s="258">
        <v>3</v>
      </c>
      <c r="E77" s="71">
        <v>3</v>
      </c>
      <c r="F77" s="71">
        <v>1</v>
      </c>
      <c r="G77" s="71">
        <v>0</v>
      </c>
      <c r="H77" s="373">
        <f t="shared" si="5"/>
        <v>33.333333333333329</v>
      </c>
      <c r="I77" s="255"/>
      <c r="J77" s="466"/>
      <c r="K77" s="464"/>
      <c r="L77" s="464"/>
      <c r="M77" s="465"/>
    </row>
    <row r="78" spans="1:13" s="122" customFormat="1" ht="23.25" x14ac:dyDescent="0.35">
      <c r="A78" s="88"/>
      <c r="B78" s="256" t="s">
        <v>14</v>
      </c>
      <c r="C78" s="257" t="s">
        <v>156</v>
      </c>
      <c r="D78" s="258">
        <v>3</v>
      </c>
      <c r="E78" s="71">
        <v>10</v>
      </c>
      <c r="F78" s="71">
        <v>3</v>
      </c>
      <c r="G78" s="71">
        <v>-46</v>
      </c>
      <c r="H78" s="373">
        <f t="shared" si="5"/>
        <v>30</v>
      </c>
      <c r="I78" s="255"/>
      <c r="J78" s="466"/>
      <c r="K78" s="464"/>
      <c r="L78" s="464"/>
      <c r="M78" s="465"/>
    </row>
    <row r="79" spans="1:13" s="122" customFormat="1" ht="23.25" x14ac:dyDescent="0.35">
      <c r="A79" s="88"/>
      <c r="B79" s="256" t="s">
        <v>15</v>
      </c>
      <c r="C79" s="257" t="s">
        <v>156</v>
      </c>
      <c r="D79" s="258">
        <v>2</v>
      </c>
      <c r="E79" s="71">
        <v>7</v>
      </c>
      <c r="F79" s="71">
        <v>4</v>
      </c>
      <c r="G79" s="71">
        <v>-12</v>
      </c>
      <c r="H79" s="373">
        <f t="shared" si="5"/>
        <v>57.142857142857139</v>
      </c>
      <c r="I79" s="255"/>
      <c r="J79" s="466"/>
      <c r="K79" s="464"/>
      <c r="L79" s="464"/>
      <c r="M79" s="465"/>
    </row>
    <row r="80" spans="1:13" s="122" customFormat="1" ht="23.25" x14ac:dyDescent="0.35">
      <c r="A80" s="88"/>
      <c r="B80" s="262" t="s">
        <v>20</v>
      </c>
      <c r="C80" s="263" t="s">
        <v>158</v>
      </c>
      <c r="D80" s="258">
        <v>2</v>
      </c>
      <c r="E80" s="71">
        <v>8</v>
      </c>
      <c r="F80" s="71">
        <v>4</v>
      </c>
      <c r="G80" s="71">
        <v>7</v>
      </c>
      <c r="H80" s="373">
        <f t="shared" si="5"/>
        <v>50</v>
      </c>
      <c r="I80" s="255"/>
      <c r="J80" s="466"/>
      <c r="K80" s="464"/>
      <c r="L80" s="464"/>
      <c r="M80" s="465"/>
    </row>
    <row r="81" spans="1:13" s="122" customFormat="1" ht="23.25" x14ac:dyDescent="0.35">
      <c r="A81" s="88"/>
      <c r="B81" s="262" t="s">
        <v>82</v>
      </c>
      <c r="C81" s="263" t="s">
        <v>158</v>
      </c>
      <c r="D81" s="258">
        <v>1</v>
      </c>
      <c r="E81" s="71">
        <v>4</v>
      </c>
      <c r="F81" s="71">
        <v>1</v>
      </c>
      <c r="G81" s="71">
        <v>-14</v>
      </c>
      <c r="H81" s="373">
        <f t="shared" si="5"/>
        <v>25</v>
      </c>
      <c r="I81" s="255"/>
      <c r="J81" s="466"/>
      <c r="K81" s="464"/>
      <c r="L81" s="464"/>
      <c r="M81" s="465"/>
    </row>
    <row r="82" spans="1:13" s="122" customFormat="1" ht="23.25" x14ac:dyDescent="0.35">
      <c r="A82" s="88"/>
      <c r="B82" s="256" t="s">
        <v>203</v>
      </c>
      <c r="C82" s="257" t="s">
        <v>156</v>
      </c>
      <c r="D82" s="258">
        <v>1</v>
      </c>
      <c r="E82" s="71">
        <v>4</v>
      </c>
      <c r="F82" s="71">
        <v>1</v>
      </c>
      <c r="G82" s="71">
        <v>-18</v>
      </c>
      <c r="H82" s="373">
        <f t="shared" si="5"/>
        <v>25</v>
      </c>
      <c r="I82" s="255"/>
      <c r="J82" s="466"/>
      <c r="K82" s="464"/>
      <c r="L82" s="464"/>
      <c r="M82" s="465"/>
    </row>
    <row r="83" spans="1:13" s="122" customFormat="1" ht="23.25" x14ac:dyDescent="0.35">
      <c r="A83" s="88"/>
      <c r="B83" s="262" t="s">
        <v>271</v>
      </c>
      <c r="C83" s="263" t="s">
        <v>274</v>
      </c>
      <c r="D83" s="258">
        <v>2</v>
      </c>
      <c r="E83" s="71">
        <v>8</v>
      </c>
      <c r="F83" s="71">
        <v>2</v>
      </c>
      <c r="G83" s="71">
        <v>-24</v>
      </c>
      <c r="H83" s="373">
        <f t="shared" si="5"/>
        <v>25</v>
      </c>
      <c r="I83" s="255"/>
      <c r="J83" s="466"/>
      <c r="K83" s="464"/>
      <c r="L83" s="464"/>
      <c r="M83" s="465"/>
    </row>
    <row r="84" spans="1:13" s="122" customFormat="1" ht="23.25" x14ac:dyDescent="0.35">
      <c r="A84" s="88"/>
      <c r="B84" s="256" t="s">
        <v>16</v>
      </c>
      <c r="C84" s="257" t="s">
        <v>156</v>
      </c>
      <c r="D84" s="258">
        <v>1</v>
      </c>
      <c r="E84" s="71">
        <v>1</v>
      </c>
      <c r="F84" s="71">
        <v>0</v>
      </c>
      <c r="G84" s="71">
        <v>-1</v>
      </c>
      <c r="H84" s="373">
        <f t="shared" si="5"/>
        <v>0</v>
      </c>
      <c r="I84" s="255"/>
      <c r="J84" s="467"/>
      <c r="K84" s="468"/>
      <c r="L84" s="468"/>
      <c r="M84" s="469"/>
    </row>
    <row r="85" spans="1:13" s="122" customFormat="1" ht="24" thickBot="1" x14ac:dyDescent="0.4">
      <c r="A85" s="264"/>
      <c r="B85" s="274" t="s">
        <v>202</v>
      </c>
      <c r="C85" s="275" t="s">
        <v>212</v>
      </c>
      <c r="D85" s="265">
        <v>1</v>
      </c>
      <c r="E85" s="266">
        <v>4</v>
      </c>
      <c r="F85" s="266">
        <v>0</v>
      </c>
      <c r="G85" s="266">
        <v>-26</v>
      </c>
      <c r="H85" s="394">
        <f t="shared" si="5"/>
        <v>0</v>
      </c>
      <c r="I85" s="355"/>
      <c r="J85" s="470"/>
      <c r="K85" s="471"/>
      <c r="L85" s="471"/>
      <c r="M85" s="472"/>
    </row>
    <row r="86" spans="1:13" s="122" customFormat="1" ht="15.75" thickBot="1" x14ac:dyDescent="0.3">
      <c r="A86" s="476"/>
      <c r="B86" s="477"/>
      <c r="C86" s="477"/>
      <c r="D86" s="477"/>
      <c r="E86" s="477"/>
      <c r="F86" s="477"/>
      <c r="G86" s="477"/>
      <c r="H86" s="477"/>
      <c r="I86" s="477"/>
      <c r="J86" s="477"/>
      <c r="K86" s="477"/>
      <c r="L86" s="477"/>
      <c r="M86" s="478"/>
    </row>
    <row r="87" spans="1:13" s="122" customFormat="1" ht="26.25" x14ac:dyDescent="0.4">
      <c r="A87" s="414" t="s">
        <v>269</v>
      </c>
      <c r="B87" s="415"/>
      <c r="C87" s="415"/>
      <c r="D87" s="415"/>
      <c r="E87" s="415"/>
      <c r="F87" s="415"/>
      <c r="G87" s="415"/>
      <c r="H87" s="415"/>
      <c r="I87" s="415"/>
      <c r="J87" s="462"/>
      <c r="K87" s="462"/>
      <c r="L87" s="462"/>
      <c r="M87" s="463"/>
    </row>
    <row r="88" spans="1:13" s="122" customFormat="1" ht="26.25" x14ac:dyDescent="0.4">
      <c r="A88" s="473" t="s">
        <v>67</v>
      </c>
      <c r="B88" s="474"/>
      <c r="C88" s="474"/>
      <c r="D88" s="474"/>
      <c r="E88" s="474"/>
      <c r="F88" s="475">
        <v>43524</v>
      </c>
      <c r="G88" s="475"/>
      <c r="H88" s="475"/>
      <c r="I88" s="387"/>
      <c r="J88" s="464"/>
      <c r="K88" s="464"/>
      <c r="L88" s="464"/>
      <c r="M88" s="465"/>
    </row>
    <row r="89" spans="1:13" s="122" customFormat="1" x14ac:dyDescent="0.25">
      <c r="A89" s="44" t="s">
        <v>65</v>
      </c>
      <c r="B89" s="45" t="s">
        <v>160</v>
      </c>
      <c r="C89" s="45" t="s">
        <v>54</v>
      </c>
      <c r="D89" s="45" t="s">
        <v>64</v>
      </c>
      <c r="E89" s="45" t="s">
        <v>56</v>
      </c>
      <c r="F89" s="45" t="s">
        <v>57</v>
      </c>
      <c r="G89" s="45" t="s">
        <v>58</v>
      </c>
      <c r="H89" s="45" t="s">
        <v>59</v>
      </c>
      <c r="I89" s="45" t="s">
        <v>65</v>
      </c>
      <c r="J89" s="464"/>
      <c r="K89" s="464"/>
      <c r="L89" s="464"/>
      <c r="M89" s="465"/>
    </row>
    <row r="90" spans="1:13" s="122" customFormat="1" ht="18" x14ac:dyDescent="0.25">
      <c r="A90" s="312"/>
      <c r="B90" s="313"/>
      <c r="C90" s="313"/>
      <c r="D90" s="314" t="s">
        <v>51</v>
      </c>
      <c r="E90" s="314" t="s">
        <v>51</v>
      </c>
      <c r="F90" s="314" t="s">
        <v>51</v>
      </c>
      <c r="G90" s="315"/>
      <c r="H90" s="314" t="s">
        <v>52</v>
      </c>
      <c r="I90" s="314" t="s">
        <v>66</v>
      </c>
      <c r="J90" s="464"/>
      <c r="K90" s="464"/>
      <c r="L90" s="464"/>
      <c r="M90" s="465"/>
    </row>
    <row r="91" spans="1:13" s="122" customFormat="1" ht="23.25" x14ac:dyDescent="0.35">
      <c r="A91" s="80">
        <v>1</v>
      </c>
      <c r="B91" s="227" t="s">
        <v>3</v>
      </c>
      <c r="C91" s="50" t="s">
        <v>156</v>
      </c>
      <c r="D91" s="42">
        <v>8</v>
      </c>
      <c r="E91" s="81">
        <v>29</v>
      </c>
      <c r="F91" s="81">
        <v>21</v>
      </c>
      <c r="G91" s="81">
        <v>89</v>
      </c>
      <c r="H91" s="370">
        <f t="shared" ref="H91:H113" si="6">F91/E91*100</f>
        <v>72.41379310344827</v>
      </c>
      <c r="I91" s="164">
        <v>2</v>
      </c>
      <c r="J91" s="466"/>
      <c r="K91" s="464"/>
      <c r="L91" s="464"/>
      <c r="M91" s="465"/>
    </row>
    <row r="92" spans="1:13" s="122" customFormat="1" ht="23.25" x14ac:dyDescent="0.35">
      <c r="A92" s="82">
        <v>2</v>
      </c>
      <c r="B92" s="228" t="s">
        <v>5</v>
      </c>
      <c r="C92" s="229" t="s">
        <v>156</v>
      </c>
      <c r="D92" s="40">
        <v>7</v>
      </c>
      <c r="E92" s="65">
        <v>27</v>
      </c>
      <c r="F92" s="65">
        <v>17</v>
      </c>
      <c r="G92" s="65">
        <v>64</v>
      </c>
      <c r="H92" s="371">
        <f t="shared" si="6"/>
        <v>62.962962962962962</v>
      </c>
      <c r="I92" s="165">
        <v>3</v>
      </c>
      <c r="J92" s="466"/>
      <c r="K92" s="464"/>
      <c r="L92" s="464"/>
      <c r="M92" s="465"/>
    </row>
    <row r="93" spans="1:13" s="122" customFormat="1" ht="23.25" x14ac:dyDescent="0.35">
      <c r="A93" s="76">
        <v>3</v>
      </c>
      <c r="B93" s="226" t="s">
        <v>12</v>
      </c>
      <c r="C93" s="32" t="s">
        <v>156</v>
      </c>
      <c r="D93" s="33">
        <v>11</v>
      </c>
      <c r="E93" s="61">
        <v>43</v>
      </c>
      <c r="F93" s="61">
        <v>26</v>
      </c>
      <c r="G93" s="61">
        <v>133</v>
      </c>
      <c r="H93" s="372">
        <f t="shared" si="6"/>
        <v>60.465116279069761</v>
      </c>
      <c r="I93" s="166">
        <v>4</v>
      </c>
      <c r="J93" s="466"/>
      <c r="K93" s="464"/>
      <c r="L93" s="464"/>
      <c r="M93" s="465"/>
    </row>
    <row r="94" spans="1:13" s="122" customFormat="1" ht="23.25" x14ac:dyDescent="0.35">
      <c r="A94" s="76">
        <v>4</v>
      </c>
      <c r="B94" s="225" t="s">
        <v>24</v>
      </c>
      <c r="C94" s="35" t="s">
        <v>158</v>
      </c>
      <c r="D94" s="33">
        <v>12</v>
      </c>
      <c r="E94" s="61">
        <v>48</v>
      </c>
      <c r="F94" s="61">
        <v>26</v>
      </c>
      <c r="G94" s="61">
        <v>34</v>
      </c>
      <c r="H94" s="372">
        <f t="shared" si="6"/>
        <v>54.166666666666664</v>
      </c>
      <c r="I94" s="166">
        <v>5</v>
      </c>
      <c r="J94" s="466"/>
      <c r="K94" s="464"/>
      <c r="L94" s="464"/>
      <c r="M94" s="465"/>
    </row>
    <row r="95" spans="1:13" s="122" customFormat="1" ht="23.25" x14ac:dyDescent="0.35">
      <c r="A95" s="76">
        <v>5</v>
      </c>
      <c r="B95" s="226" t="s">
        <v>11</v>
      </c>
      <c r="C95" s="32" t="s">
        <v>156</v>
      </c>
      <c r="D95" s="33">
        <v>12</v>
      </c>
      <c r="E95" s="61">
        <v>47</v>
      </c>
      <c r="F95" s="61">
        <v>24</v>
      </c>
      <c r="G95" s="61">
        <v>-22</v>
      </c>
      <c r="H95" s="372">
        <f t="shared" si="6"/>
        <v>51.063829787234042</v>
      </c>
      <c r="I95" s="166">
        <v>7</v>
      </c>
      <c r="J95" s="466"/>
      <c r="K95" s="464"/>
      <c r="L95" s="464"/>
      <c r="M95" s="465"/>
    </row>
    <row r="96" spans="1:13" s="122" customFormat="1" ht="23.25" x14ac:dyDescent="0.35">
      <c r="A96" s="76">
        <v>6</v>
      </c>
      <c r="B96" s="226" t="s">
        <v>6</v>
      </c>
      <c r="C96" s="32" t="s">
        <v>156</v>
      </c>
      <c r="D96" s="33">
        <v>13</v>
      </c>
      <c r="E96" s="56">
        <v>46</v>
      </c>
      <c r="F96" s="56">
        <v>21</v>
      </c>
      <c r="G96" s="56">
        <v>-41</v>
      </c>
      <c r="H96" s="372">
        <f t="shared" si="6"/>
        <v>45.652173913043477</v>
      </c>
      <c r="I96" s="166">
        <v>8</v>
      </c>
      <c r="J96" s="466"/>
      <c r="K96" s="464"/>
      <c r="L96" s="464"/>
      <c r="M96" s="465"/>
    </row>
    <row r="97" spans="1:13" s="122" customFormat="1" ht="23.25" x14ac:dyDescent="0.35">
      <c r="A97" s="76">
        <v>7</v>
      </c>
      <c r="B97" s="225" t="s">
        <v>19</v>
      </c>
      <c r="C97" s="35" t="s">
        <v>157</v>
      </c>
      <c r="D97" s="33">
        <v>7</v>
      </c>
      <c r="E97" s="56">
        <v>27</v>
      </c>
      <c r="F97" s="56">
        <v>12</v>
      </c>
      <c r="G97" s="56">
        <v>-13</v>
      </c>
      <c r="H97" s="372">
        <f t="shared" si="6"/>
        <v>44.444444444444443</v>
      </c>
      <c r="I97" s="166">
        <v>9</v>
      </c>
      <c r="J97" s="466"/>
      <c r="K97" s="464"/>
      <c r="L97" s="464"/>
      <c r="M97" s="465"/>
    </row>
    <row r="98" spans="1:13" s="122" customFormat="1" ht="23.25" x14ac:dyDescent="0.35">
      <c r="A98" s="76">
        <v>8</v>
      </c>
      <c r="B98" s="48" t="s">
        <v>27</v>
      </c>
      <c r="C98" s="35" t="s">
        <v>79</v>
      </c>
      <c r="D98" s="33">
        <v>7</v>
      </c>
      <c r="E98" s="56">
        <v>23</v>
      </c>
      <c r="F98" s="56">
        <v>10</v>
      </c>
      <c r="G98" s="56">
        <v>-48</v>
      </c>
      <c r="H98" s="372">
        <f t="shared" si="6"/>
        <v>43.478260869565219</v>
      </c>
      <c r="I98" s="166">
        <v>6</v>
      </c>
      <c r="J98" s="466"/>
      <c r="K98" s="464"/>
      <c r="L98" s="464"/>
      <c r="M98" s="465"/>
    </row>
    <row r="99" spans="1:13" s="122" customFormat="1" ht="23.25" x14ac:dyDescent="0.35">
      <c r="A99" s="76">
        <v>9</v>
      </c>
      <c r="B99" s="225" t="s">
        <v>148</v>
      </c>
      <c r="C99" s="35" t="s">
        <v>158</v>
      </c>
      <c r="D99" s="33">
        <v>10</v>
      </c>
      <c r="E99" s="56">
        <v>40</v>
      </c>
      <c r="F99" s="56">
        <v>17</v>
      </c>
      <c r="G99" s="56">
        <v>-41</v>
      </c>
      <c r="H99" s="372">
        <f t="shared" si="6"/>
        <v>42.5</v>
      </c>
      <c r="I99" s="166">
        <v>10</v>
      </c>
      <c r="J99" s="466"/>
      <c r="K99" s="464"/>
      <c r="L99" s="464"/>
      <c r="M99" s="465"/>
    </row>
    <row r="100" spans="1:13" s="122" customFormat="1" ht="23.25" x14ac:dyDescent="0.35">
      <c r="A100" s="76">
        <v>10</v>
      </c>
      <c r="B100" s="226" t="s">
        <v>7</v>
      </c>
      <c r="C100" s="32" t="s">
        <v>156</v>
      </c>
      <c r="D100" s="33">
        <v>11</v>
      </c>
      <c r="E100" s="56">
        <v>34</v>
      </c>
      <c r="F100" s="56">
        <v>13</v>
      </c>
      <c r="G100" s="56">
        <v>-73</v>
      </c>
      <c r="H100" s="372">
        <f t="shared" si="6"/>
        <v>38.235294117647058</v>
      </c>
      <c r="I100" s="166">
        <v>11</v>
      </c>
      <c r="J100" s="466"/>
      <c r="K100" s="464"/>
      <c r="L100" s="464"/>
      <c r="M100" s="465"/>
    </row>
    <row r="101" spans="1:13" s="122" customFormat="1" ht="23.25" x14ac:dyDescent="0.35">
      <c r="A101" s="88"/>
      <c r="B101" s="256" t="s">
        <v>4</v>
      </c>
      <c r="C101" s="257" t="s">
        <v>156</v>
      </c>
      <c r="D101" s="258">
        <v>6</v>
      </c>
      <c r="E101" s="71">
        <v>24</v>
      </c>
      <c r="F101" s="71">
        <v>18</v>
      </c>
      <c r="G101" s="71">
        <v>69</v>
      </c>
      <c r="H101" s="373">
        <f t="shared" si="6"/>
        <v>75</v>
      </c>
      <c r="I101" s="255">
        <v>1</v>
      </c>
      <c r="J101" s="466"/>
      <c r="K101" s="464"/>
      <c r="L101" s="464"/>
      <c r="M101" s="465"/>
    </row>
    <row r="102" spans="1:13" s="122" customFormat="1" ht="23.25" x14ac:dyDescent="0.35">
      <c r="A102" s="88"/>
      <c r="B102" s="262" t="s">
        <v>21</v>
      </c>
      <c r="C102" s="263" t="s">
        <v>180</v>
      </c>
      <c r="D102" s="258">
        <v>4</v>
      </c>
      <c r="E102" s="71">
        <v>16</v>
      </c>
      <c r="F102" s="71">
        <v>4</v>
      </c>
      <c r="G102" s="71">
        <v>-22</v>
      </c>
      <c r="H102" s="373">
        <f t="shared" si="6"/>
        <v>25</v>
      </c>
      <c r="I102" s="255"/>
      <c r="J102" s="466"/>
      <c r="K102" s="464"/>
      <c r="L102" s="464"/>
      <c r="M102" s="465"/>
    </row>
    <row r="103" spans="1:13" s="122" customFormat="1" ht="23.25" x14ac:dyDescent="0.35">
      <c r="A103" s="88"/>
      <c r="B103" s="262" t="s">
        <v>8</v>
      </c>
      <c r="C103" s="263" t="s">
        <v>158</v>
      </c>
      <c r="D103" s="258">
        <v>3</v>
      </c>
      <c r="E103" s="71">
        <v>10</v>
      </c>
      <c r="F103" s="71">
        <v>7</v>
      </c>
      <c r="G103" s="71">
        <v>41</v>
      </c>
      <c r="H103" s="373">
        <f t="shared" si="6"/>
        <v>70</v>
      </c>
      <c r="I103" s="255"/>
      <c r="J103" s="466"/>
      <c r="K103" s="464"/>
      <c r="L103" s="464"/>
      <c r="M103" s="465"/>
    </row>
    <row r="104" spans="1:13" s="122" customFormat="1" ht="23.25" x14ac:dyDescent="0.35">
      <c r="A104" s="88"/>
      <c r="B104" s="262" t="s">
        <v>241</v>
      </c>
      <c r="C104" s="263" t="s">
        <v>158</v>
      </c>
      <c r="D104" s="258">
        <v>3</v>
      </c>
      <c r="E104" s="71">
        <v>12</v>
      </c>
      <c r="F104" s="71">
        <v>5</v>
      </c>
      <c r="G104" s="71">
        <v>-18</v>
      </c>
      <c r="H104" s="373">
        <f t="shared" si="6"/>
        <v>41.666666666666671</v>
      </c>
      <c r="I104" s="255"/>
      <c r="J104" s="466"/>
      <c r="K104" s="464"/>
      <c r="L104" s="464"/>
      <c r="M104" s="465"/>
    </row>
    <row r="105" spans="1:13" s="122" customFormat="1" ht="23.25" x14ac:dyDescent="0.35">
      <c r="A105" s="88"/>
      <c r="B105" s="256" t="s">
        <v>9</v>
      </c>
      <c r="C105" s="257" t="s">
        <v>156</v>
      </c>
      <c r="D105" s="258">
        <v>3</v>
      </c>
      <c r="E105" s="71">
        <v>3</v>
      </c>
      <c r="F105" s="71">
        <v>1</v>
      </c>
      <c r="G105" s="71">
        <v>0</v>
      </c>
      <c r="H105" s="373">
        <f t="shared" si="6"/>
        <v>33.333333333333329</v>
      </c>
      <c r="I105" s="255"/>
      <c r="J105" s="466"/>
      <c r="K105" s="464"/>
      <c r="L105" s="464"/>
      <c r="M105" s="465"/>
    </row>
    <row r="106" spans="1:13" s="122" customFormat="1" ht="23.25" x14ac:dyDescent="0.35">
      <c r="A106" s="88"/>
      <c r="B106" s="256" t="s">
        <v>14</v>
      </c>
      <c r="C106" s="257" t="s">
        <v>156</v>
      </c>
      <c r="D106" s="258">
        <v>3</v>
      </c>
      <c r="E106" s="71">
        <v>10</v>
      </c>
      <c r="F106" s="71">
        <v>3</v>
      </c>
      <c r="G106" s="71">
        <v>-46</v>
      </c>
      <c r="H106" s="373">
        <f t="shared" si="6"/>
        <v>30</v>
      </c>
      <c r="I106" s="255"/>
      <c r="J106" s="466"/>
      <c r="K106" s="464"/>
      <c r="L106" s="464"/>
      <c r="M106" s="465"/>
    </row>
    <row r="107" spans="1:13" s="122" customFormat="1" ht="23.25" x14ac:dyDescent="0.35">
      <c r="A107" s="88"/>
      <c r="B107" s="256" t="s">
        <v>15</v>
      </c>
      <c r="C107" s="257" t="s">
        <v>156</v>
      </c>
      <c r="D107" s="258">
        <v>2</v>
      </c>
      <c r="E107" s="71">
        <v>7</v>
      </c>
      <c r="F107" s="71">
        <v>4</v>
      </c>
      <c r="G107" s="71">
        <v>-12</v>
      </c>
      <c r="H107" s="373">
        <f t="shared" si="6"/>
        <v>57.142857142857139</v>
      </c>
      <c r="I107" s="255"/>
      <c r="J107" s="466"/>
      <c r="K107" s="464"/>
      <c r="L107" s="464"/>
      <c r="M107" s="465"/>
    </row>
    <row r="108" spans="1:13" s="122" customFormat="1" ht="23.25" x14ac:dyDescent="0.35">
      <c r="A108" s="88"/>
      <c r="B108" s="262" t="s">
        <v>20</v>
      </c>
      <c r="C108" s="263" t="s">
        <v>158</v>
      </c>
      <c r="D108" s="258">
        <v>2</v>
      </c>
      <c r="E108" s="71">
        <v>8</v>
      </c>
      <c r="F108" s="71">
        <v>4</v>
      </c>
      <c r="G108" s="71">
        <v>7</v>
      </c>
      <c r="H108" s="373">
        <f t="shared" si="6"/>
        <v>50</v>
      </c>
      <c r="I108" s="255"/>
      <c r="J108" s="466"/>
      <c r="K108" s="464"/>
      <c r="L108" s="464"/>
      <c r="M108" s="465"/>
    </row>
    <row r="109" spans="1:13" s="122" customFormat="1" ht="23.25" x14ac:dyDescent="0.35">
      <c r="A109" s="88"/>
      <c r="B109" s="262" t="s">
        <v>82</v>
      </c>
      <c r="C109" s="263" t="s">
        <v>158</v>
      </c>
      <c r="D109" s="258">
        <v>1</v>
      </c>
      <c r="E109" s="71">
        <v>4</v>
      </c>
      <c r="F109" s="71">
        <v>1</v>
      </c>
      <c r="G109" s="71">
        <v>-14</v>
      </c>
      <c r="H109" s="373">
        <f t="shared" si="6"/>
        <v>25</v>
      </c>
      <c r="I109" s="255"/>
      <c r="J109" s="466"/>
      <c r="K109" s="464"/>
      <c r="L109" s="464"/>
      <c r="M109" s="465"/>
    </row>
    <row r="110" spans="1:13" s="122" customFormat="1" ht="23.25" x14ac:dyDescent="0.35">
      <c r="A110" s="88"/>
      <c r="B110" s="256" t="s">
        <v>203</v>
      </c>
      <c r="C110" s="257" t="s">
        <v>156</v>
      </c>
      <c r="D110" s="258">
        <v>1</v>
      </c>
      <c r="E110" s="71">
        <v>4</v>
      </c>
      <c r="F110" s="71">
        <v>1</v>
      </c>
      <c r="G110" s="71">
        <v>-18</v>
      </c>
      <c r="H110" s="373">
        <f t="shared" si="6"/>
        <v>25</v>
      </c>
      <c r="I110" s="255"/>
      <c r="J110" s="466"/>
      <c r="K110" s="464"/>
      <c r="L110" s="464"/>
      <c r="M110" s="465"/>
    </row>
    <row r="111" spans="1:13" s="122" customFormat="1" ht="23.25" x14ac:dyDescent="0.35">
      <c r="A111" s="88"/>
      <c r="B111" s="262" t="s">
        <v>271</v>
      </c>
      <c r="C111" s="263" t="s">
        <v>274</v>
      </c>
      <c r="D111" s="258">
        <v>1</v>
      </c>
      <c r="E111" s="71">
        <v>4</v>
      </c>
      <c r="F111" s="71">
        <v>1</v>
      </c>
      <c r="G111" s="71">
        <v>-21</v>
      </c>
      <c r="H111" s="373">
        <f t="shared" si="6"/>
        <v>25</v>
      </c>
      <c r="I111" s="255"/>
      <c r="J111" s="466"/>
      <c r="K111" s="464"/>
      <c r="L111" s="464"/>
      <c r="M111" s="465"/>
    </row>
    <row r="112" spans="1:13" s="122" customFormat="1" ht="23.25" x14ac:dyDescent="0.35">
      <c r="A112" s="88"/>
      <c r="B112" s="256" t="s">
        <v>16</v>
      </c>
      <c r="C112" s="257" t="s">
        <v>156</v>
      </c>
      <c r="D112" s="258">
        <v>1</v>
      </c>
      <c r="E112" s="71">
        <v>1</v>
      </c>
      <c r="F112" s="71">
        <v>0</v>
      </c>
      <c r="G112" s="71">
        <v>-1</v>
      </c>
      <c r="H112" s="373">
        <f t="shared" si="6"/>
        <v>0</v>
      </c>
      <c r="I112" s="255"/>
      <c r="J112" s="467"/>
      <c r="K112" s="468"/>
      <c r="L112" s="468"/>
      <c r="M112" s="469"/>
    </row>
    <row r="113" spans="1:13" s="122" customFormat="1" ht="24" thickBot="1" x14ac:dyDescent="0.4">
      <c r="A113" s="264"/>
      <c r="B113" s="274" t="s">
        <v>202</v>
      </c>
      <c r="C113" s="275" t="s">
        <v>212</v>
      </c>
      <c r="D113" s="265">
        <v>1</v>
      </c>
      <c r="E113" s="266">
        <v>4</v>
      </c>
      <c r="F113" s="266">
        <v>0</v>
      </c>
      <c r="G113" s="266">
        <v>-26</v>
      </c>
      <c r="H113" s="394">
        <f t="shared" si="6"/>
        <v>0</v>
      </c>
      <c r="I113" s="355"/>
      <c r="J113" s="470"/>
      <c r="K113" s="471"/>
      <c r="L113" s="471"/>
      <c r="M113" s="472"/>
    </row>
    <row r="114" spans="1:13" s="122" customFormat="1" ht="15.75" thickBot="1" x14ac:dyDescent="0.3">
      <c r="A114" s="476"/>
      <c r="B114" s="477"/>
      <c r="C114" s="477"/>
      <c r="D114" s="477"/>
      <c r="E114" s="477"/>
      <c r="F114" s="477"/>
      <c r="G114" s="477"/>
      <c r="H114" s="477"/>
      <c r="I114" s="477"/>
      <c r="J114" s="477"/>
      <c r="K114" s="477"/>
      <c r="L114" s="477"/>
      <c r="M114" s="478"/>
    </row>
    <row r="115" spans="1:13" s="122" customFormat="1" ht="26.25" x14ac:dyDescent="0.4">
      <c r="A115" s="414" t="s">
        <v>269</v>
      </c>
      <c r="B115" s="415"/>
      <c r="C115" s="415"/>
      <c r="D115" s="415"/>
      <c r="E115" s="415"/>
      <c r="F115" s="415"/>
      <c r="G115" s="415"/>
      <c r="H115" s="415"/>
      <c r="I115" s="415"/>
      <c r="J115" s="462"/>
      <c r="K115" s="462"/>
      <c r="L115" s="462"/>
      <c r="M115" s="463"/>
    </row>
    <row r="116" spans="1:13" s="122" customFormat="1" ht="26.25" x14ac:dyDescent="0.4">
      <c r="A116" s="473" t="s">
        <v>67</v>
      </c>
      <c r="B116" s="474"/>
      <c r="C116" s="474"/>
      <c r="D116" s="474"/>
      <c r="E116" s="474"/>
      <c r="F116" s="475">
        <v>43517</v>
      </c>
      <c r="G116" s="475"/>
      <c r="H116" s="475"/>
      <c r="I116" s="382"/>
      <c r="J116" s="464"/>
      <c r="K116" s="464"/>
      <c r="L116" s="464"/>
      <c r="M116" s="465"/>
    </row>
    <row r="117" spans="1:13" s="122" customFormat="1" x14ac:dyDescent="0.25">
      <c r="A117" s="44" t="s">
        <v>65</v>
      </c>
      <c r="B117" s="45" t="s">
        <v>160</v>
      </c>
      <c r="C117" s="45" t="s">
        <v>54</v>
      </c>
      <c r="D117" s="45" t="s">
        <v>64</v>
      </c>
      <c r="E117" s="45" t="s">
        <v>56</v>
      </c>
      <c r="F117" s="45" t="s">
        <v>57</v>
      </c>
      <c r="G117" s="45" t="s">
        <v>58</v>
      </c>
      <c r="H117" s="45" t="s">
        <v>59</v>
      </c>
      <c r="I117" s="45" t="s">
        <v>65</v>
      </c>
      <c r="J117" s="464"/>
      <c r="K117" s="464"/>
      <c r="L117" s="464"/>
      <c r="M117" s="465"/>
    </row>
    <row r="118" spans="1:13" s="122" customFormat="1" ht="18" x14ac:dyDescent="0.25">
      <c r="A118" s="312"/>
      <c r="B118" s="313"/>
      <c r="C118" s="313"/>
      <c r="D118" s="314" t="s">
        <v>51</v>
      </c>
      <c r="E118" s="314" t="s">
        <v>51</v>
      </c>
      <c r="F118" s="314" t="s">
        <v>51</v>
      </c>
      <c r="G118" s="315"/>
      <c r="H118" s="314" t="s">
        <v>52</v>
      </c>
      <c r="I118" s="314" t="s">
        <v>66</v>
      </c>
      <c r="J118" s="464"/>
      <c r="K118" s="464"/>
      <c r="L118" s="464"/>
      <c r="M118" s="465"/>
    </row>
    <row r="119" spans="1:13" s="122" customFormat="1" ht="23.25" x14ac:dyDescent="0.35">
      <c r="A119" s="163">
        <v>1</v>
      </c>
      <c r="B119" s="346" t="s">
        <v>4</v>
      </c>
      <c r="C119" s="53" t="s">
        <v>156</v>
      </c>
      <c r="D119" s="38">
        <v>6</v>
      </c>
      <c r="E119" s="57">
        <v>24</v>
      </c>
      <c r="F119" s="57">
        <v>18</v>
      </c>
      <c r="G119" s="57">
        <v>69</v>
      </c>
      <c r="H119" s="369">
        <f t="shared" ref="H119:H140" si="7">F119/E119*100</f>
        <v>75</v>
      </c>
      <c r="I119" s="163"/>
      <c r="J119" s="466"/>
      <c r="K119" s="464"/>
      <c r="L119" s="464"/>
      <c r="M119" s="465"/>
    </row>
    <row r="120" spans="1:13" s="122" customFormat="1" ht="23.25" x14ac:dyDescent="0.35">
      <c r="A120" s="164">
        <v>2</v>
      </c>
      <c r="B120" s="227" t="s">
        <v>3</v>
      </c>
      <c r="C120" s="50" t="s">
        <v>156</v>
      </c>
      <c r="D120" s="42">
        <v>8</v>
      </c>
      <c r="E120" s="81">
        <v>29</v>
      </c>
      <c r="F120" s="81">
        <v>21</v>
      </c>
      <c r="G120" s="81">
        <v>89</v>
      </c>
      <c r="H120" s="370">
        <f t="shared" si="7"/>
        <v>72.41379310344827</v>
      </c>
      <c r="I120" s="164">
        <v>1</v>
      </c>
      <c r="J120" s="466"/>
      <c r="K120" s="464"/>
      <c r="L120" s="464"/>
      <c r="M120" s="465"/>
    </row>
    <row r="121" spans="1:13" s="122" customFormat="1" ht="23.25" x14ac:dyDescent="0.35">
      <c r="A121" s="165">
        <v>3</v>
      </c>
      <c r="B121" s="228" t="s">
        <v>5</v>
      </c>
      <c r="C121" s="229" t="s">
        <v>156</v>
      </c>
      <c r="D121" s="40">
        <v>7</v>
      </c>
      <c r="E121" s="65">
        <v>27</v>
      </c>
      <c r="F121" s="65">
        <v>17</v>
      </c>
      <c r="G121" s="65">
        <v>64</v>
      </c>
      <c r="H121" s="371">
        <f t="shared" si="7"/>
        <v>62.962962962962962</v>
      </c>
      <c r="I121" s="165">
        <v>2</v>
      </c>
      <c r="J121" s="466"/>
      <c r="K121" s="464"/>
      <c r="L121" s="464"/>
      <c r="M121" s="465"/>
    </row>
    <row r="122" spans="1:13" s="122" customFormat="1" ht="23.25" x14ac:dyDescent="0.35">
      <c r="A122" s="166">
        <v>4</v>
      </c>
      <c r="B122" s="226" t="s">
        <v>12</v>
      </c>
      <c r="C122" s="32" t="s">
        <v>156</v>
      </c>
      <c r="D122" s="33">
        <v>10</v>
      </c>
      <c r="E122" s="61">
        <v>39</v>
      </c>
      <c r="F122" s="61">
        <v>23</v>
      </c>
      <c r="G122" s="61">
        <v>111</v>
      </c>
      <c r="H122" s="372">
        <f t="shared" si="7"/>
        <v>58.974358974358978</v>
      </c>
      <c r="I122" s="166">
        <v>3</v>
      </c>
      <c r="J122" s="466"/>
      <c r="K122" s="464"/>
      <c r="L122" s="464"/>
      <c r="M122" s="465"/>
    </row>
    <row r="123" spans="1:13" s="122" customFormat="1" ht="23.25" x14ac:dyDescent="0.35">
      <c r="A123" s="166">
        <v>5</v>
      </c>
      <c r="B123" s="225" t="s">
        <v>24</v>
      </c>
      <c r="C123" s="35" t="s">
        <v>158</v>
      </c>
      <c r="D123" s="33">
        <v>11</v>
      </c>
      <c r="E123" s="61">
        <v>44</v>
      </c>
      <c r="F123" s="61">
        <v>24</v>
      </c>
      <c r="G123" s="61">
        <v>39</v>
      </c>
      <c r="H123" s="372">
        <f t="shared" si="7"/>
        <v>54.54545454545454</v>
      </c>
      <c r="I123" s="166">
        <v>4</v>
      </c>
      <c r="J123" s="466"/>
      <c r="K123" s="464"/>
      <c r="L123" s="464"/>
      <c r="M123" s="465"/>
    </row>
    <row r="124" spans="1:13" s="122" customFormat="1" ht="23.25" x14ac:dyDescent="0.35">
      <c r="A124" s="166">
        <v>6</v>
      </c>
      <c r="B124" s="48" t="s">
        <v>27</v>
      </c>
      <c r="C124" s="35" t="s">
        <v>79</v>
      </c>
      <c r="D124" s="33">
        <v>6</v>
      </c>
      <c r="E124" s="56">
        <v>19</v>
      </c>
      <c r="F124" s="56">
        <v>10</v>
      </c>
      <c r="G124" s="56">
        <v>-18</v>
      </c>
      <c r="H124" s="372">
        <f t="shared" si="7"/>
        <v>52.631578947368418</v>
      </c>
      <c r="I124" s="166">
        <v>5</v>
      </c>
      <c r="J124" s="466"/>
      <c r="K124" s="464"/>
      <c r="L124" s="464"/>
      <c r="M124" s="465"/>
    </row>
    <row r="125" spans="1:13" s="122" customFormat="1" ht="23.25" x14ac:dyDescent="0.35">
      <c r="A125" s="166">
        <v>7</v>
      </c>
      <c r="B125" s="226" t="s">
        <v>11</v>
      </c>
      <c r="C125" s="32" t="s">
        <v>156</v>
      </c>
      <c r="D125" s="33">
        <v>11</v>
      </c>
      <c r="E125" s="61">
        <v>43</v>
      </c>
      <c r="F125" s="61">
        <v>21</v>
      </c>
      <c r="G125" s="61">
        <v>-19</v>
      </c>
      <c r="H125" s="372">
        <f t="shared" si="7"/>
        <v>48.837209302325576</v>
      </c>
      <c r="I125" s="166">
        <v>6</v>
      </c>
      <c r="J125" s="466"/>
      <c r="K125" s="464"/>
      <c r="L125" s="464"/>
      <c r="M125" s="465"/>
    </row>
    <row r="126" spans="1:13" s="122" customFormat="1" ht="23.25" x14ac:dyDescent="0.35">
      <c r="A126" s="166">
        <v>8</v>
      </c>
      <c r="B126" s="226" t="s">
        <v>6</v>
      </c>
      <c r="C126" s="32" t="s">
        <v>156</v>
      </c>
      <c r="D126" s="33">
        <v>12</v>
      </c>
      <c r="E126" s="56">
        <v>43</v>
      </c>
      <c r="F126" s="56">
        <v>19</v>
      </c>
      <c r="G126" s="56">
        <v>-49</v>
      </c>
      <c r="H126" s="372">
        <f t="shared" si="7"/>
        <v>44.186046511627907</v>
      </c>
      <c r="I126" s="166">
        <v>8</v>
      </c>
      <c r="J126" s="466"/>
      <c r="K126" s="464"/>
      <c r="L126" s="464"/>
      <c r="M126" s="465"/>
    </row>
    <row r="127" spans="1:13" s="122" customFormat="1" ht="23.25" x14ac:dyDescent="0.35">
      <c r="A127" s="166">
        <v>9</v>
      </c>
      <c r="B127" s="225" t="s">
        <v>19</v>
      </c>
      <c r="C127" s="35" t="s">
        <v>157</v>
      </c>
      <c r="D127" s="33">
        <v>6</v>
      </c>
      <c r="E127" s="56">
        <v>23</v>
      </c>
      <c r="F127" s="56">
        <v>10</v>
      </c>
      <c r="G127" s="56">
        <v>-27</v>
      </c>
      <c r="H127" s="372">
        <f t="shared" si="7"/>
        <v>43.478260869565219</v>
      </c>
      <c r="I127" s="166">
        <v>7</v>
      </c>
      <c r="J127" s="466"/>
      <c r="K127" s="464"/>
      <c r="L127" s="464"/>
      <c r="M127" s="465"/>
    </row>
    <row r="128" spans="1:13" s="122" customFormat="1" ht="23.25" x14ac:dyDescent="0.35">
      <c r="A128" s="166">
        <v>10</v>
      </c>
      <c r="B128" s="225" t="s">
        <v>148</v>
      </c>
      <c r="C128" s="35" t="s">
        <v>158</v>
      </c>
      <c r="D128" s="33">
        <v>9</v>
      </c>
      <c r="E128" s="56">
        <v>36</v>
      </c>
      <c r="F128" s="56">
        <v>15</v>
      </c>
      <c r="G128" s="56">
        <v>-43</v>
      </c>
      <c r="H128" s="372">
        <f t="shared" si="7"/>
        <v>41.666666666666671</v>
      </c>
      <c r="I128" s="166">
        <v>9</v>
      </c>
      <c r="J128" s="466"/>
      <c r="K128" s="464"/>
      <c r="L128" s="464"/>
      <c r="M128" s="465"/>
    </row>
    <row r="129" spans="1:13" s="122" customFormat="1" ht="23.25" x14ac:dyDescent="0.35">
      <c r="A129" s="166">
        <v>11</v>
      </c>
      <c r="B129" s="226" t="s">
        <v>7</v>
      </c>
      <c r="C129" s="32" t="s">
        <v>156</v>
      </c>
      <c r="D129" s="33">
        <v>11</v>
      </c>
      <c r="E129" s="56">
        <v>34</v>
      </c>
      <c r="F129" s="56">
        <v>13</v>
      </c>
      <c r="G129" s="56">
        <v>-73</v>
      </c>
      <c r="H129" s="372">
        <f t="shared" si="7"/>
        <v>38.235294117647058</v>
      </c>
      <c r="I129" s="166">
        <v>10</v>
      </c>
      <c r="J129" s="466"/>
      <c r="K129" s="464"/>
      <c r="L129" s="464"/>
      <c r="M129" s="465"/>
    </row>
    <row r="130" spans="1:13" s="122" customFormat="1" ht="23.25" x14ac:dyDescent="0.35">
      <c r="A130" s="255"/>
      <c r="B130" s="262" t="s">
        <v>8</v>
      </c>
      <c r="C130" s="263" t="s">
        <v>158</v>
      </c>
      <c r="D130" s="258">
        <v>3</v>
      </c>
      <c r="E130" s="71">
        <v>10</v>
      </c>
      <c r="F130" s="71">
        <v>7</v>
      </c>
      <c r="G130" s="71">
        <v>41</v>
      </c>
      <c r="H130" s="373">
        <f t="shared" si="7"/>
        <v>70</v>
      </c>
      <c r="I130" s="255"/>
      <c r="J130" s="466"/>
      <c r="K130" s="464"/>
      <c r="L130" s="464"/>
      <c r="M130" s="465"/>
    </row>
    <row r="131" spans="1:13" s="122" customFormat="1" ht="23.25" x14ac:dyDescent="0.35">
      <c r="A131" s="255"/>
      <c r="B131" s="256" t="s">
        <v>15</v>
      </c>
      <c r="C131" s="257" t="s">
        <v>156</v>
      </c>
      <c r="D131" s="258">
        <v>2</v>
      </c>
      <c r="E131" s="71">
        <v>7</v>
      </c>
      <c r="F131" s="71">
        <v>4</v>
      </c>
      <c r="G131" s="71">
        <v>-12</v>
      </c>
      <c r="H131" s="373">
        <f t="shared" si="7"/>
        <v>57.142857142857139</v>
      </c>
      <c r="I131" s="255"/>
      <c r="J131" s="466"/>
      <c r="K131" s="464"/>
      <c r="L131" s="464"/>
      <c r="M131" s="465"/>
    </row>
    <row r="132" spans="1:13" s="122" customFormat="1" ht="23.25" x14ac:dyDescent="0.35">
      <c r="A132" s="255"/>
      <c r="B132" s="262" t="s">
        <v>20</v>
      </c>
      <c r="C132" s="263" t="s">
        <v>158</v>
      </c>
      <c r="D132" s="258">
        <v>2</v>
      </c>
      <c r="E132" s="71">
        <v>8</v>
      </c>
      <c r="F132" s="71">
        <v>4</v>
      </c>
      <c r="G132" s="71">
        <v>7</v>
      </c>
      <c r="H132" s="373">
        <f t="shared" si="7"/>
        <v>50</v>
      </c>
      <c r="I132" s="255"/>
      <c r="J132" s="466"/>
      <c r="K132" s="464"/>
      <c r="L132" s="464"/>
      <c r="M132" s="465"/>
    </row>
    <row r="133" spans="1:13" s="122" customFormat="1" ht="23.25" x14ac:dyDescent="0.35">
      <c r="A133" s="255"/>
      <c r="B133" s="262" t="s">
        <v>241</v>
      </c>
      <c r="C133" s="263" t="s">
        <v>158</v>
      </c>
      <c r="D133" s="258">
        <v>3</v>
      </c>
      <c r="E133" s="71">
        <v>12</v>
      </c>
      <c r="F133" s="71">
        <v>5</v>
      </c>
      <c r="G133" s="71">
        <v>-18</v>
      </c>
      <c r="H133" s="373">
        <f t="shared" si="7"/>
        <v>41.666666666666671</v>
      </c>
      <c r="I133" s="255"/>
      <c r="J133" s="466"/>
      <c r="K133" s="464"/>
      <c r="L133" s="464"/>
      <c r="M133" s="465"/>
    </row>
    <row r="134" spans="1:13" s="122" customFormat="1" ht="23.25" x14ac:dyDescent="0.35">
      <c r="A134" s="255"/>
      <c r="B134" s="256" t="s">
        <v>9</v>
      </c>
      <c r="C134" s="257" t="s">
        <v>156</v>
      </c>
      <c r="D134" s="258">
        <v>3</v>
      </c>
      <c r="E134" s="71">
        <v>3</v>
      </c>
      <c r="F134" s="71">
        <v>1</v>
      </c>
      <c r="G134" s="71">
        <v>0</v>
      </c>
      <c r="H134" s="373">
        <f t="shared" si="7"/>
        <v>33.333333333333329</v>
      </c>
      <c r="I134" s="255"/>
      <c r="J134" s="466"/>
      <c r="K134" s="464"/>
      <c r="L134" s="464"/>
      <c r="M134" s="465"/>
    </row>
    <row r="135" spans="1:13" s="122" customFormat="1" ht="23.25" x14ac:dyDescent="0.35">
      <c r="A135" s="255"/>
      <c r="B135" s="256" t="s">
        <v>14</v>
      </c>
      <c r="C135" s="257" t="s">
        <v>156</v>
      </c>
      <c r="D135" s="258">
        <v>3</v>
      </c>
      <c r="E135" s="71">
        <v>10</v>
      </c>
      <c r="F135" s="71">
        <v>3</v>
      </c>
      <c r="G135" s="71">
        <v>-46</v>
      </c>
      <c r="H135" s="373">
        <f t="shared" si="7"/>
        <v>30</v>
      </c>
      <c r="I135" s="255"/>
      <c r="J135" s="466"/>
      <c r="K135" s="464"/>
      <c r="L135" s="464"/>
      <c r="M135" s="465"/>
    </row>
    <row r="136" spans="1:13" s="122" customFormat="1" ht="23.25" x14ac:dyDescent="0.35">
      <c r="A136" s="255"/>
      <c r="B136" s="262" t="s">
        <v>21</v>
      </c>
      <c r="C136" s="263" t="s">
        <v>180</v>
      </c>
      <c r="D136" s="258">
        <v>4</v>
      </c>
      <c r="E136" s="71">
        <v>16</v>
      </c>
      <c r="F136" s="71">
        <v>4</v>
      </c>
      <c r="G136" s="71">
        <v>-22</v>
      </c>
      <c r="H136" s="373">
        <f t="shared" si="7"/>
        <v>25</v>
      </c>
      <c r="I136" s="255"/>
      <c r="J136" s="466"/>
      <c r="K136" s="464"/>
      <c r="L136" s="464"/>
      <c r="M136" s="465"/>
    </row>
    <row r="137" spans="1:13" s="122" customFormat="1" ht="23.25" x14ac:dyDescent="0.35">
      <c r="A137" s="255"/>
      <c r="B137" s="262" t="s">
        <v>82</v>
      </c>
      <c r="C137" s="263" t="s">
        <v>158</v>
      </c>
      <c r="D137" s="258">
        <v>1</v>
      </c>
      <c r="E137" s="71">
        <v>4</v>
      </c>
      <c r="F137" s="71">
        <v>1</v>
      </c>
      <c r="G137" s="71">
        <v>-14</v>
      </c>
      <c r="H137" s="373">
        <f t="shared" si="7"/>
        <v>25</v>
      </c>
      <c r="I137" s="255"/>
      <c r="J137" s="466"/>
      <c r="K137" s="464"/>
      <c r="L137" s="464"/>
      <c r="M137" s="465"/>
    </row>
    <row r="138" spans="1:13" s="122" customFormat="1" ht="23.25" x14ac:dyDescent="0.35">
      <c r="A138" s="255"/>
      <c r="B138" s="256" t="s">
        <v>203</v>
      </c>
      <c r="C138" s="257" t="s">
        <v>156</v>
      </c>
      <c r="D138" s="258">
        <v>1</v>
      </c>
      <c r="E138" s="71">
        <v>4</v>
      </c>
      <c r="F138" s="71">
        <v>1</v>
      </c>
      <c r="G138" s="71">
        <v>-18</v>
      </c>
      <c r="H138" s="373">
        <f t="shared" si="7"/>
        <v>25</v>
      </c>
      <c r="I138" s="255"/>
      <c r="J138" s="466"/>
      <c r="K138" s="464"/>
      <c r="L138" s="464"/>
      <c r="M138" s="465"/>
    </row>
    <row r="139" spans="1:13" s="122" customFormat="1" ht="23.25" x14ac:dyDescent="0.35">
      <c r="A139" s="255"/>
      <c r="B139" s="256" t="s">
        <v>16</v>
      </c>
      <c r="C139" s="257" t="s">
        <v>156</v>
      </c>
      <c r="D139" s="258">
        <v>1</v>
      </c>
      <c r="E139" s="71">
        <v>1</v>
      </c>
      <c r="F139" s="71">
        <v>0</v>
      </c>
      <c r="G139" s="71">
        <v>-1</v>
      </c>
      <c r="H139" s="373">
        <f t="shared" si="7"/>
        <v>0</v>
      </c>
      <c r="I139" s="255"/>
      <c r="J139" s="466"/>
      <c r="K139" s="464"/>
      <c r="L139" s="464"/>
      <c r="M139" s="465"/>
    </row>
    <row r="140" spans="1:13" s="122" customFormat="1" ht="24" thickBot="1" x14ac:dyDescent="0.4">
      <c r="A140" s="255"/>
      <c r="B140" s="262" t="s">
        <v>202</v>
      </c>
      <c r="C140" s="263" t="s">
        <v>212</v>
      </c>
      <c r="D140" s="258">
        <v>1</v>
      </c>
      <c r="E140" s="71">
        <v>4</v>
      </c>
      <c r="F140" s="71">
        <v>0</v>
      </c>
      <c r="G140" s="71">
        <v>-26</v>
      </c>
      <c r="H140" s="373">
        <f t="shared" si="7"/>
        <v>0</v>
      </c>
      <c r="I140" s="255"/>
      <c r="J140" s="470"/>
      <c r="K140" s="471"/>
      <c r="L140" s="471"/>
      <c r="M140" s="472"/>
    </row>
    <row r="141" spans="1:13" s="122" customFormat="1" ht="15.75" thickBot="1" x14ac:dyDescent="0.3">
      <c r="A141" s="476"/>
      <c r="B141" s="477"/>
      <c r="C141" s="477"/>
      <c r="D141" s="477"/>
      <c r="E141" s="477"/>
      <c r="F141" s="477"/>
      <c r="G141" s="477"/>
      <c r="H141" s="477"/>
      <c r="I141" s="477"/>
      <c r="J141" s="477"/>
      <c r="K141" s="477"/>
      <c r="L141" s="477"/>
      <c r="M141" s="478"/>
    </row>
    <row r="142" spans="1:13" s="122" customFormat="1" ht="26.25" x14ac:dyDescent="0.4">
      <c r="A142" s="414" t="s">
        <v>269</v>
      </c>
      <c r="B142" s="415"/>
      <c r="C142" s="415"/>
      <c r="D142" s="415"/>
      <c r="E142" s="415"/>
      <c r="F142" s="415"/>
      <c r="G142" s="415"/>
      <c r="H142" s="415"/>
      <c r="I142" s="415"/>
      <c r="J142" s="462"/>
      <c r="K142" s="462"/>
      <c r="L142" s="462"/>
      <c r="M142" s="463"/>
    </row>
    <row r="143" spans="1:13" s="122" customFormat="1" ht="26.25" x14ac:dyDescent="0.4">
      <c r="A143" s="473" t="s">
        <v>67</v>
      </c>
      <c r="B143" s="474"/>
      <c r="C143" s="474"/>
      <c r="D143" s="474"/>
      <c r="E143" s="474"/>
      <c r="F143" s="475">
        <v>43510</v>
      </c>
      <c r="G143" s="475"/>
      <c r="H143" s="475"/>
      <c r="I143" s="375"/>
      <c r="J143" s="464"/>
      <c r="K143" s="464"/>
      <c r="L143" s="464"/>
      <c r="M143" s="465"/>
    </row>
    <row r="144" spans="1:13" s="122" customFormat="1" x14ac:dyDescent="0.25">
      <c r="A144" s="44" t="s">
        <v>65</v>
      </c>
      <c r="B144" s="45" t="s">
        <v>160</v>
      </c>
      <c r="C144" s="45" t="s">
        <v>54</v>
      </c>
      <c r="D144" s="45" t="s">
        <v>64</v>
      </c>
      <c r="E144" s="45" t="s">
        <v>56</v>
      </c>
      <c r="F144" s="45" t="s">
        <v>57</v>
      </c>
      <c r="G144" s="45" t="s">
        <v>58</v>
      </c>
      <c r="H144" s="45" t="s">
        <v>59</v>
      </c>
      <c r="I144" s="45" t="s">
        <v>65</v>
      </c>
      <c r="J144" s="464"/>
      <c r="K144" s="464"/>
      <c r="L144" s="464"/>
      <c r="M144" s="465"/>
    </row>
    <row r="145" spans="1:13" s="122" customFormat="1" ht="18" x14ac:dyDescent="0.25">
      <c r="A145" s="312"/>
      <c r="B145" s="313"/>
      <c r="C145" s="313"/>
      <c r="D145" s="314" t="s">
        <v>51</v>
      </c>
      <c r="E145" s="314" t="s">
        <v>51</v>
      </c>
      <c r="F145" s="314" t="s">
        <v>51</v>
      </c>
      <c r="G145" s="315"/>
      <c r="H145" s="314" t="s">
        <v>52</v>
      </c>
      <c r="I145" s="314" t="s">
        <v>66</v>
      </c>
      <c r="J145" s="464"/>
      <c r="K145" s="464"/>
      <c r="L145" s="464"/>
      <c r="M145" s="465"/>
    </row>
    <row r="146" spans="1:13" s="122" customFormat="1" ht="23.25" x14ac:dyDescent="0.35">
      <c r="A146" s="163">
        <v>1</v>
      </c>
      <c r="B146" s="346" t="s">
        <v>3</v>
      </c>
      <c r="C146" s="53" t="s">
        <v>156</v>
      </c>
      <c r="D146" s="38">
        <v>7</v>
      </c>
      <c r="E146" s="57">
        <v>25</v>
      </c>
      <c r="F146" s="57">
        <v>19</v>
      </c>
      <c r="G146" s="57">
        <v>92</v>
      </c>
      <c r="H146" s="369">
        <f t="shared" ref="H146:H155" si="8">F146/E146*100</f>
        <v>76</v>
      </c>
      <c r="I146" s="163">
        <v>1</v>
      </c>
      <c r="J146" s="466"/>
      <c r="K146" s="464"/>
      <c r="L146" s="464"/>
      <c r="M146" s="465"/>
    </row>
    <row r="147" spans="1:13" s="122" customFormat="1" ht="23.25" x14ac:dyDescent="0.35">
      <c r="A147" s="164">
        <v>2</v>
      </c>
      <c r="B147" s="227" t="s">
        <v>5</v>
      </c>
      <c r="C147" s="50" t="s">
        <v>156</v>
      </c>
      <c r="D147" s="42">
        <v>6</v>
      </c>
      <c r="E147" s="66">
        <v>23</v>
      </c>
      <c r="F147" s="66">
        <v>15</v>
      </c>
      <c r="G147" s="66">
        <v>76</v>
      </c>
      <c r="H147" s="370">
        <f t="shared" si="8"/>
        <v>65.217391304347828</v>
      </c>
      <c r="I147" s="164">
        <v>2</v>
      </c>
      <c r="J147" s="466"/>
      <c r="K147" s="464"/>
      <c r="L147" s="464"/>
      <c r="M147" s="465"/>
    </row>
    <row r="148" spans="1:13" s="122" customFormat="1" ht="23.25" x14ac:dyDescent="0.35">
      <c r="A148" s="165">
        <v>3</v>
      </c>
      <c r="B148" s="253" t="s">
        <v>12</v>
      </c>
      <c r="C148" s="229" t="s">
        <v>156</v>
      </c>
      <c r="D148" s="40">
        <v>9</v>
      </c>
      <c r="E148" s="65">
        <v>35</v>
      </c>
      <c r="F148" s="65">
        <v>21</v>
      </c>
      <c r="G148" s="65">
        <v>99</v>
      </c>
      <c r="H148" s="371">
        <f t="shared" si="8"/>
        <v>60</v>
      </c>
      <c r="I148" s="165">
        <v>3</v>
      </c>
      <c r="J148" s="466"/>
      <c r="K148" s="464"/>
      <c r="L148" s="464"/>
      <c r="M148" s="465"/>
    </row>
    <row r="149" spans="1:13" s="122" customFormat="1" ht="23.25" x14ac:dyDescent="0.35">
      <c r="A149" s="166">
        <v>4</v>
      </c>
      <c r="B149" s="225" t="s">
        <v>24</v>
      </c>
      <c r="C149" s="35" t="s">
        <v>158</v>
      </c>
      <c r="D149" s="33">
        <v>10</v>
      </c>
      <c r="E149" s="61">
        <v>40</v>
      </c>
      <c r="F149" s="61">
        <v>23</v>
      </c>
      <c r="G149" s="61">
        <v>52</v>
      </c>
      <c r="H149" s="372">
        <f t="shared" si="8"/>
        <v>57.499999999999993</v>
      </c>
      <c r="I149" s="166">
        <v>4</v>
      </c>
      <c r="J149" s="466"/>
      <c r="K149" s="464"/>
      <c r="L149" s="464"/>
      <c r="M149" s="465"/>
    </row>
    <row r="150" spans="1:13" s="122" customFormat="1" ht="23.25" x14ac:dyDescent="0.35">
      <c r="A150" s="166">
        <v>5</v>
      </c>
      <c r="B150" s="48" t="s">
        <v>27</v>
      </c>
      <c r="C150" s="35" t="s">
        <v>79</v>
      </c>
      <c r="D150" s="33">
        <v>5</v>
      </c>
      <c r="E150" s="56">
        <v>15</v>
      </c>
      <c r="F150" s="56">
        <v>8</v>
      </c>
      <c r="G150" s="56">
        <v>-21</v>
      </c>
      <c r="H150" s="372">
        <f t="shared" si="8"/>
        <v>53.333333333333336</v>
      </c>
      <c r="I150" s="166">
        <v>5</v>
      </c>
      <c r="J150" s="466"/>
      <c r="K150" s="464"/>
      <c r="L150" s="464"/>
      <c r="M150" s="465"/>
    </row>
    <row r="151" spans="1:13" s="122" customFormat="1" ht="23.25" x14ac:dyDescent="0.35">
      <c r="A151" s="166">
        <v>6</v>
      </c>
      <c r="B151" s="226" t="s">
        <v>11</v>
      </c>
      <c r="C151" s="32" t="s">
        <v>156</v>
      </c>
      <c r="D151" s="33">
        <v>11</v>
      </c>
      <c r="E151" s="61">
        <v>43</v>
      </c>
      <c r="F151" s="61">
        <v>21</v>
      </c>
      <c r="G151" s="61">
        <v>-19</v>
      </c>
      <c r="H151" s="372">
        <f t="shared" si="8"/>
        <v>48.837209302325576</v>
      </c>
      <c r="I151" s="166">
        <v>6</v>
      </c>
      <c r="J151" s="466"/>
      <c r="K151" s="464"/>
      <c r="L151" s="464"/>
      <c r="M151" s="465"/>
    </row>
    <row r="152" spans="1:13" s="122" customFormat="1" ht="23.25" x14ac:dyDescent="0.35">
      <c r="A152" s="166">
        <v>7</v>
      </c>
      <c r="B152" s="225" t="s">
        <v>19</v>
      </c>
      <c r="C152" s="35" t="s">
        <v>157</v>
      </c>
      <c r="D152" s="33">
        <v>6</v>
      </c>
      <c r="E152" s="56">
        <v>23</v>
      </c>
      <c r="F152" s="56">
        <v>10</v>
      </c>
      <c r="G152" s="56">
        <v>-27</v>
      </c>
      <c r="H152" s="372">
        <f t="shared" si="8"/>
        <v>43.478260869565219</v>
      </c>
      <c r="I152" s="166">
        <v>8</v>
      </c>
      <c r="J152" s="466"/>
      <c r="K152" s="464"/>
      <c r="L152" s="464"/>
      <c r="M152" s="465"/>
    </row>
    <row r="153" spans="1:13" s="122" customFormat="1" ht="23.25" x14ac:dyDescent="0.35">
      <c r="A153" s="166">
        <v>8</v>
      </c>
      <c r="B153" s="226" t="s">
        <v>6</v>
      </c>
      <c r="C153" s="32" t="s">
        <v>156</v>
      </c>
      <c r="D153" s="33">
        <v>11</v>
      </c>
      <c r="E153" s="56">
        <v>39</v>
      </c>
      <c r="F153" s="56">
        <v>16</v>
      </c>
      <c r="G153" s="56">
        <v>-54</v>
      </c>
      <c r="H153" s="372">
        <f t="shared" si="8"/>
        <v>41.025641025641022</v>
      </c>
      <c r="I153" s="166">
        <v>10</v>
      </c>
      <c r="J153" s="466"/>
      <c r="K153" s="464"/>
      <c r="L153" s="464"/>
      <c r="M153" s="465"/>
    </row>
    <row r="154" spans="1:13" s="122" customFormat="1" ht="23.25" x14ac:dyDescent="0.35">
      <c r="A154" s="166">
        <v>9</v>
      </c>
      <c r="B154" s="225" t="s">
        <v>148</v>
      </c>
      <c r="C154" s="35" t="s">
        <v>158</v>
      </c>
      <c r="D154" s="33">
        <v>8</v>
      </c>
      <c r="E154" s="56">
        <v>32</v>
      </c>
      <c r="F154" s="56">
        <v>13</v>
      </c>
      <c r="G154" s="56">
        <v>-44</v>
      </c>
      <c r="H154" s="372">
        <f t="shared" si="8"/>
        <v>40.625</v>
      </c>
      <c r="I154" s="166">
        <v>7</v>
      </c>
      <c r="J154" s="466"/>
      <c r="K154" s="464"/>
      <c r="L154" s="464"/>
      <c r="M154" s="465"/>
    </row>
    <row r="155" spans="1:13" s="122" customFormat="1" ht="23.25" x14ac:dyDescent="0.35">
      <c r="A155" s="166">
        <v>10</v>
      </c>
      <c r="B155" s="226" t="s">
        <v>7</v>
      </c>
      <c r="C155" s="32" t="s">
        <v>156</v>
      </c>
      <c r="D155" s="33">
        <v>10</v>
      </c>
      <c r="E155" s="56">
        <v>30</v>
      </c>
      <c r="F155" s="56">
        <v>12</v>
      </c>
      <c r="G155" s="56">
        <v>-53</v>
      </c>
      <c r="H155" s="372">
        <f t="shared" si="8"/>
        <v>40</v>
      </c>
      <c r="I155" s="166">
        <v>9</v>
      </c>
      <c r="J155" s="466"/>
      <c r="K155" s="464"/>
      <c r="L155" s="464"/>
      <c r="M155" s="465"/>
    </row>
    <row r="156" spans="1:13" s="122" customFormat="1" ht="23.25" x14ac:dyDescent="0.35">
      <c r="A156" s="255"/>
      <c r="B156" s="256" t="s">
        <v>4</v>
      </c>
      <c r="C156" s="257" t="s">
        <v>156</v>
      </c>
      <c r="D156" s="258">
        <v>5</v>
      </c>
      <c r="E156" s="71">
        <v>20</v>
      </c>
      <c r="F156" s="71">
        <v>15</v>
      </c>
      <c r="G156" s="71">
        <v>40</v>
      </c>
      <c r="H156" s="373">
        <f t="shared" ref="H156:H167" si="9">F156/E156*100</f>
        <v>75</v>
      </c>
      <c r="I156" s="255"/>
      <c r="J156" s="466"/>
      <c r="K156" s="464"/>
      <c r="L156" s="464"/>
      <c r="M156" s="465"/>
    </row>
    <row r="157" spans="1:13" s="122" customFormat="1" ht="23.25" x14ac:dyDescent="0.35">
      <c r="A157" s="255"/>
      <c r="B157" s="256" t="s">
        <v>15</v>
      </c>
      <c r="C157" s="257" t="s">
        <v>156</v>
      </c>
      <c r="D157" s="258">
        <v>2</v>
      </c>
      <c r="E157" s="71">
        <v>7</v>
      </c>
      <c r="F157" s="71">
        <v>4</v>
      </c>
      <c r="G157" s="71">
        <v>-12</v>
      </c>
      <c r="H157" s="373">
        <f t="shared" si="9"/>
        <v>57.142857142857139</v>
      </c>
      <c r="I157" s="255"/>
      <c r="J157" s="466"/>
      <c r="K157" s="464"/>
      <c r="L157" s="464"/>
      <c r="M157" s="465"/>
    </row>
    <row r="158" spans="1:13" s="122" customFormat="1" ht="23.25" x14ac:dyDescent="0.35">
      <c r="A158" s="255"/>
      <c r="B158" s="262" t="s">
        <v>20</v>
      </c>
      <c r="C158" s="263" t="s">
        <v>158</v>
      </c>
      <c r="D158" s="258">
        <v>2</v>
      </c>
      <c r="E158" s="71">
        <v>8</v>
      </c>
      <c r="F158" s="71">
        <v>4</v>
      </c>
      <c r="G158" s="71">
        <v>7</v>
      </c>
      <c r="H158" s="373">
        <f t="shared" si="9"/>
        <v>50</v>
      </c>
      <c r="I158" s="255"/>
      <c r="J158" s="466"/>
      <c r="K158" s="464"/>
      <c r="L158" s="464"/>
      <c r="M158" s="465"/>
    </row>
    <row r="159" spans="1:13" s="122" customFormat="1" ht="23.25" x14ac:dyDescent="0.35">
      <c r="A159" s="255"/>
      <c r="B159" s="262" t="s">
        <v>241</v>
      </c>
      <c r="C159" s="263" t="s">
        <v>158</v>
      </c>
      <c r="D159" s="258">
        <v>2</v>
      </c>
      <c r="E159" s="71">
        <v>8</v>
      </c>
      <c r="F159" s="71">
        <v>4</v>
      </c>
      <c r="G159" s="71">
        <v>7</v>
      </c>
      <c r="H159" s="373">
        <f t="shared" si="9"/>
        <v>50</v>
      </c>
      <c r="I159" s="255"/>
      <c r="J159" s="466"/>
      <c r="K159" s="464"/>
      <c r="L159" s="464"/>
      <c r="M159" s="465"/>
    </row>
    <row r="160" spans="1:13" s="122" customFormat="1" ht="23.25" x14ac:dyDescent="0.35">
      <c r="A160" s="255"/>
      <c r="B160" s="262" t="s">
        <v>8</v>
      </c>
      <c r="C160" s="263" t="s">
        <v>158</v>
      </c>
      <c r="D160" s="258">
        <v>2</v>
      </c>
      <c r="E160" s="71">
        <v>6</v>
      </c>
      <c r="F160" s="71">
        <v>3</v>
      </c>
      <c r="G160" s="71">
        <v>18</v>
      </c>
      <c r="H160" s="373">
        <f t="shared" si="9"/>
        <v>50</v>
      </c>
      <c r="I160" s="255"/>
      <c r="J160" s="466"/>
      <c r="K160" s="464"/>
      <c r="L160" s="464"/>
      <c r="M160" s="465"/>
    </row>
    <row r="161" spans="1:13" s="122" customFormat="1" ht="23.25" x14ac:dyDescent="0.35">
      <c r="A161" s="255"/>
      <c r="B161" s="256" t="s">
        <v>9</v>
      </c>
      <c r="C161" s="257" t="s">
        <v>156</v>
      </c>
      <c r="D161" s="258">
        <v>3</v>
      </c>
      <c r="E161" s="71">
        <v>3</v>
      </c>
      <c r="F161" s="71">
        <v>1</v>
      </c>
      <c r="G161" s="71">
        <v>0</v>
      </c>
      <c r="H161" s="373">
        <f t="shared" si="9"/>
        <v>33.333333333333329</v>
      </c>
      <c r="I161" s="255"/>
      <c r="J161" s="466"/>
      <c r="K161" s="464"/>
      <c r="L161" s="464"/>
      <c r="M161" s="465"/>
    </row>
    <row r="162" spans="1:13" s="122" customFormat="1" ht="23.25" x14ac:dyDescent="0.35">
      <c r="A162" s="255"/>
      <c r="B162" s="256" t="s">
        <v>14</v>
      </c>
      <c r="C162" s="257" t="s">
        <v>156</v>
      </c>
      <c r="D162" s="258">
        <v>3</v>
      </c>
      <c r="E162" s="71">
        <v>10</v>
      </c>
      <c r="F162" s="71">
        <v>3</v>
      </c>
      <c r="G162" s="71">
        <v>-46</v>
      </c>
      <c r="H162" s="373">
        <f t="shared" si="9"/>
        <v>30</v>
      </c>
      <c r="I162" s="255"/>
      <c r="J162" s="466"/>
      <c r="K162" s="464"/>
      <c r="L162" s="464"/>
      <c r="M162" s="465"/>
    </row>
    <row r="163" spans="1:13" s="122" customFormat="1" ht="23.25" x14ac:dyDescent="0.35">
      <c r="A163" s="255"/>
      <c r="B163" s="262" t="s">
        <v>21</v>
      </c>
      <c r="C163" s="263" t="s">
        <v>180</v>
      </c>
      <c r="D163" s="258">
        <v>3</v>
      </c>
      <c r="E163" s="71">
        <v>12</v>
      </c>
      <c r="F163" s="71">
        <v>3</v>
      </c>
      <c r="G163" s="71">
        <v>-22</v>
      </c>
      <c r="H163" s="373">
        <f t="shared" si="9"/>
        <v>25</v>
      </c>
      <c r="I163" s="255"/>
      <c r="J163" s="466"/>
      <c r="K163" s="464"/>
      <c r="L163" s="464"/>
      <c r="M163" s="465"/>
    </row>
    <row r="164" spans="1:13" s="122" customFormat="1" ht="23.25" x14ac:dyDescent="0.35">
      <c r="A164" s="255"/>
      <c r="B164" s="262" t="s">
        <v>82</v>
      </c>
      <c r="C164" s="263" t="s">
        <v>158</v>
      </c>
      <c r="D164" s="258">
        <v>1</v>
      </c>
      <c r="E164" s="71">
        <v>4</v>
      </c>
      <c r="F164" s="71">
        <v>1</v>
      </c>
      <c r="G164" s="71">
        <v>-14</v>
      </c>
      <c r="H164" s="373">
        <f t="shared" si="9"/>
        <v>25</v>
      </c>
      <c r="I164" s="255"/>
      <c r="J164" s="466"/>
      <c r="K164" s="464"/>
      <c r="L164" s="464"/>
      <c r="M164" s="465"/>
    </row>
    <row r="165" spans="1:13" s="122" customFormat="1" ht="23.25" x14ac:dyDescent="0.35">
      <c r="A165" s="255"/>
      <c r="B165" s="256" t="s">
        <v>203</v>
      </c>
      <c r="C165" s="257" t="s">
        <v>156</v>
      </c>
      <c r="D165" s="258">
        <v>1</v>
      </c>
      <c r="E165" s="71">
        <v>4</v>
      </c>
      <c r="F165" s="71">
        <v>1</v>
      </c>
      <c r="G165" s="71">
        <v>-18</v>
      </c>
      <c r="H165" s="373">
        <f t="shared" si="9"/>
        <v>25</v>
      </c>
      <c r="I165" s="255"/>
      <c r="J165" s="466"/>
      <c r="K165" s="464"/>
      <c r="L165" s="464"/>
      <c r="M165" s="465"/>
    </row>
    <row r="166" spans="1:13" s="122" customFormat="1" ht="23.25" x14ac:dyDescent="0.35">
      <c r="A166" s="255"/>
      <c r="B166" s="262" t="s">
        <v>202</v>
      </c>
      <c r="C166" s="263" t="s">
        <v>212</v>
      </c>
      <c r="D166" s="258">
        <v>1</v>
      </c>
      <c r="E166" s="71">
        <v>4</v>
      </c>
      <c r="F166" s="71">
        <v>0</v>
      </c>
      <c r="G166" s="71">
        <v>-26</v>
      </c>
      <c r="H166" s="373">
        <f t="shared" si="9"/>
        <v>0</v>
      </c>
      <c r="I166" s="255"/>
      <c r="J166" s="466"/>
      <c r="K166" s="464"/>
      <c r="L166" s="464"/>
      <c r="M166" s="465"/>
    </row>
    <row r="167" spans="1:13" s="122" customFormat="1" ht="24" thickBot="1" x14ac:dyDescent="0.4">
      <c r="A167" s="255"/>
      <c r="B167" s="256" t="s">
        <v>16</v>
      </c>
      <c r="C167" s="257" t="s">
        <v>156</v>
      </c>
      <c r="D167" s="258">
        <v>1</v>
      </c>
      <c r="E167" s="71">
        <v>1</v>
      </c>
      <c r="F167" s="71">
        <v>0</v>
      </c>
      <c r="G167" s="71">
        <v>-1</v>
      </c>
      <c r="H167" s="373">
        <f t="shared" si="9"/>
        <v>0</v>
      </c>
      <c r="I167" s="255"/>
      <c r="J167" s="470"/>
      <c r="K167" s="471"/>
      <c r="L167" s="471"/>
      <c r="M167" s="472"/>
    </row>
    <row r="168" spans="1:13" s="122" customFormat="1" ht="15.75" thickBot="1" x14ac:dyDescent="0.3">
      <c r="A168" s="476"/>
      <c r="B168" s="477"/>
      <c r="C168" s="477"/>
      <c r="D168" s="477"/>
      <c r="E168" s="477"/>
      <c r="F168" s="477"/>
      <c r="G168" s="477"/>
      <c r="H168" s="477"/>
      <c r="I168" s="477"/>
      <c r="J168" s="477"/>
      <c r="K168" s="477"/>
      <c r="L168" s="477"/>
      <c r="M168" s="478"/>
    </row>
    <row r="169" spans="1:13" s="122" customFormat="1" ht="26.25" x14ac:dyDescent="0.4">
      <c r="A169" s="414" t="s">
        <v>269</v>
      </c>
      <c r="B169" s="415"/>
      <c r="C169" s="415"/>
      <c r="D169" s="415"/>
      <c r="E169" s="415"/>
      <c r="F169" s="415"/>
      <c r="G169" s="415"/>
      <c r="H169" s="415"/>
      <c r="I169" s="415"/>
      <c r="J169" s="462"/>
      <c r="K169" s="462"/>
      <c r="L169" s="462"/>
      <c r="M169" s="463"/>
    </row>
    <row r="170" spans="1:13" s="122" customFormat="1" ht="26.25" x14ac:dyDescent="0.4">
      <c r="A170" s="473" t="s">
        <v>67</v>
      </c>
      <c r="B170" s="474"/>
      <c r="C170" s="474"/>
      <c r="D170" s="474"/>
      <c r="E170" s="474"/>
      <c r="F170" s="475">
        <v>43503</v>
      </c>
      <c r="G170" s="475"/>
      <c r="H170" s="475"/>
      <c r="I170" s="367"/>
      <c r="J170" s="464"/>
      <c r="K170" s="464"/>
      <c r="L170" s="464"/>
      <c r="M170" s="465"/>
    </row>
    <row r="171" spans="1:13" s="122" customFormat="1" x14ac:dyDescent="0.25">
      <c r="A171" s="44" t="s">
        <v>65</v>
      </c>
      <c r="B171" s="45" t="s">
        <v>160</v>
      </c>
      <c r="C171" s="45" t="s">
        <v>54</v>
      </c>
      <c r="D171" s="45" t="s">
        <v>64</v>
      </c>
      <c r="E171" s="45" t="s">
        <v>56</v>
      </c>
      <c r="F171" s="45" t="s">
        <v>57</v>
      </c>
      <c r="G171" s="45" t="s">
        <v>58</v>
      </c>
      <c r="H171" s="45" t="s">
        <v>59</v>
      </c>
      <c r="I171" s="45" t="s">
        <v>65</v>
      </c>
      <c r="J171" s="464"/>
      <c r="K171" s="464"/>
      <c r="L171" s="464"/>
      <c r="M171" s="465"/>
    </row>
    <row r="172" spans="1:13" s="122" customFormat="1" ht="18" x14ac:dyDescent="0.25">
      <c r="A172" s="312"/>
      <c r="B172" s="313"/>
      <c r="C172" s="313"/>
      <c r="D172" s="314" t="s">
        <v>51</v>
      </c>
      <c r="E172" s="314" t="s">
        <v>51</v>
      </c>
      <c r="F172" s="314" t="s">
        <v>51</v>
      </c>
      <c r="G172" s="315"/>
      <c r="H172" s="314" t="s">
        <v>52</v>
      </c>
      <c r="I172" s="314" t="s">
        <v>66</v>
      </c>
      <c r="J172" s="464"/>
      <c r="K172" s="464"/>
      <c r="L172" s="464"/>
      <c r="M172" s="465"/>
    </row>
    <row r="173" spans="1:13" s="122" customFormat="1" ht="23.25" x14ac:dyDescent="0.35">
      <c r="A173" s="163">
        <v>1</v>
      </c>
      <c r="B173" s="346" t="s">
        <v>3</v>
      </c>
      <c r="C173" s="53" t="s">
        <v>156</v>
      </c>
      <c r="D173" s="38">
        <v>6</v>
      </c>
      <c r="E173" s="57">
        <v>21</v>
      </c>
      <c r="F173" s="57">
        <v>17</v>
      </c>
      <c r="G173" s="57">
        <v>85</v>
      </c>
      <c r="H173" s="369">
        <f t="shared" ref="H173:H182" si="10">F173/E173*100</f>
        <v>80.952380952380949</v>
      </c>
      <c r="I173" s="163">
        <v>1</v>
      </c>
      <c r="J173" s="466"/>
      <c r="K173" s="464"/>
      <c r="L173" s="464"/>
      <c r="M173" s="465"/>
    </row>
    <row r="174" spans="1:13" s="122" customFormat="1" ht="23.25" x14ac:dyDescent="0.35">
      <c r="A174" s="164">
        <v>2</v>
      </c>
      <c r="B174" s="227" t="s">
        <v>5</v>
      </c>
      <c r="C174" s="50" t="s">
        <v>156</v>
      </c>
      <c r="D174" s="42">
        <v>5</v>
      </c>
      <c r="E174" s="66">
        <v>19</v>
      </c>
      <c r="F174" s="66">
        <v>14</v>
      </c>
      <c r="G174" s="66">
        <v>87</v>
      </c>
      <c r="H174" s="370">
        <f t="shared" si="10"/>
        <v>73.68421052631578</v>
      </c>
      <c r="I174" s="164"/>
      <c r="J174" s="466"/>
      <c r="K174" s="464"/>
      <c r="L174" s="464"/>
      <c r="M174" s="465"/>
    </row>
    <row r="175" spans="1:13" s="122" customFormat="1" ht="23.25" x14ac:dyDescent="0.35">
      <c r="A175" s="165">
        <v>3</v>
      </c>
      <c r="B175" s="253" t="s">
        <v>12</v>
      </c>
      <c r="C175" s="229" t="s">
        <v>156</v>
      </c>
      <c r="D175" s="40">
        <v>8</v>
      </c>
      <c r="E175" s="65">
        <v>31</v>
      </c>
      <c r="F175" s="65">
        <v>19</v>
      </c>
      <c r="G175" s="65">
        <v>83</v>
      </c>
      <c r="H175" s="371">
        <f t="shared" si="10"/>
        <v>61.29032258064516</v>
      </c>
      <c r="I175" s="165">
        <v>3</v>
      </c>
      <c r="J175" s="466"/>
      <c r="K175" s="464"/>
      <c r="L175" s="464"/>
      <c r="M175" s="465"/>
    </row>
    <row r="176" spans="1:13" s="122" customFormat="1" ht="23.25" x14ac:dyDescent="0.35">
      <c r="A176" s="166">
        <v>4</v>
      </c>
      <c r="B176" s="225" t="s">
        <v>24</v>
      </c>
      <c r="C176" s="35" t="s">
        <v>158</v>
      </c>
      <c r="D176" s="33">
        <v>9</v>
      </c>
      <c r="E176" s="61">
        <v>36</v>
      </c>
      <c r="F176" s="61">
        <v>22</v>
      </c>
      <c r="G176" s="61">
        <v>54</v>
      </c>
      <c r="H176" s="372">
        <f t="shared" si="10"/>
        <v>61.111111111111114</v>
      </c>
      <c r="I176" s="166">
        <v>2</v>
      </c>
      <c r="J176" s="466"/>
      <c r="K176" s="464"/>
      <c r="L176" s="464"/>
      <c r="M176" s="465"/>
    </row>
    <row r="177" spans="1:13" s="122" customFormat="1" ht="23.25" x14ac:dyDescent="0.35">
      <c r="A177" s="166">
        <v>5</v>
      </c>
      <c r="B177" s="48" t="s">
        <v>27</v>
      </c>
      <c r="C177" s="35" t="s">
        <v>79</v>
      </c>
      <c r="D177" s="33">
        <v>5</v>
      </c>
      <c r="E177" s="56">
        <v>15</v>
      </c>
      <c r="F177" s="56">
        <v>8</v>
      </c>
      <c r="G177" s="56">
        <v>-21</v>
      </c>
      <c r="H177" s="372">
        <f t="shared" si="10"/>
        <v>53.333333333333336</v>
      </c>
      <c r="I177" s="166">
        <v>4</v>
      </c>
      <c r="J177" s="466"/>
      <c r="K177" s="464"/>
      <c r="L177" s="464"/>
      <c r="M177" s="465"/>
    </row>
    <row r="178" spans="1:13" s="122" customFormat="1" ht="23.25" x14ac:dyDescent="0.35">
      <c r="A178" s="166">
        <v>6</v>
      </c>
      <c r="B178" s="226" t="s">
        <v>11</v>
      </c>
      <c r="C178" s="32" t="s">
        <v>156</v>
      </c>
      <c r="D178" s="33">
        <v>10</v>
      </c>
      <c r="E178" s="61">
        <v>39</v>
      </c>
      <c r="F178" s="61">
        <v>19</v>
      </c>
      <c r="G178" s="61">
        <v>-11</v>
      </c>
      <c r="H178" s="372">
        <f t="shared" si="10"/>
        <v>48.717948717948715</v>
      </c>
      <c r="I178" s="166">
        <v>5</v>
      </c>
      <c r="J178" s="466"/>
      <c r="K178" s="464"/>
      <c r="L178" s="464"/>
      <c r="M178" s="465"/>
    </row>
    <row r="179" spans="1:13" s="122" customFormat="1" ht="23.25" x14ac:dyDescent="0.35">
      <c r="A179" s="166">
        <v>7</v>
      </c>
      <c r="B179" s="225" t="s">
        <v>148</v>
      </c>
      <c r="C179" s="35" t="s">
        <v>158</v>
      </c>
      <c r="D179" s="33">
        <v>7</v>
      </c>
      <c r="E179" s="56">
        <v>28</v>
      </c>
      <c r="F179" s="56">
        <v>12</v>
      </c>
      <c r="G179" s="56">
        <v>-35</v>
      </c>
      <c r="H179" s="372">
        <f t="shared" si="10"/>
        <v>42.857142857142854</v>
      </c>
      <c r="I179" s="166">
        <v>7</v>
      </c>
      <c r="J179" s="466"/>
      <c r="K179" s="464"/>
      <c r="L179" s="464"/>
      <c r="M179" s="465"/>
    </row>
    <row r="180" spans="1:13" s="122" customFormat="1" ht="23.25" x14ac:dyDescent="0.35">
      <c r="A180" s="166">
        <v>8</v>
      </c>
      <c r="B180" s="225" t="s">
        <v>19</v>
      </c>
      <c r="C180" s="35" t="s">
        <v>157</v>
      </c>
      <c r="D180" s="33">
        <v>5</v>
      </c>
      <c r="E180" s="56">
        <v>19</v>
      </c>
      <c r="F180" s="56">
        <v>8</v>
      </c>
      <c r="G180" s="56">
        <v>-13</v>
      </c>
      <c r="H180" s="372">
        <f t="shared" si="10"/>
        <v>42.105263157894733</v>
      </c>
      <c r="I180" s="166">
        <v>6</v>
      </c>
      <c r="J180" s="466"/>
      <c r="K180" s="464"/>
      <c r="L180" s="464"/>
      <c r="M180" s="465"/>
    </row>
    <row r="181" spans="1:13" s="122" customFormat="1" ht="23.25" x14ac:dyDescent="0.35">
      <c r="A181" s="166">
        <v>9</v>
      </c>
      <c r="B181" s="226" t="s">
        <v>7</v>
      </c>
      <c r="C181" s="32" t="s">
        <v>156</v>
      </c>
      <c r="D181" s="33">
        <v>9</v>
      </c>
      <c r="E181" s="56">
        <v>27</v>
      </c>
      <c r="F181" s="56">
        <v>11</v>
      </c>
      <c r="G181" s="56">
        <v>-48</v>
      </c>
      <c r="H181" s="372">
        <f t="shared" si="10"/>
        <v>40.74074074074074</v>
      </c>
      <c r="I181" s="166">
        <v>8</v>
      </c>
      <c r="J181" s="466"/>
      <c r="K181" s="464"/>
      <c r="L181" s="464"/>
      <c r="M181" s="465"/>
    </row>
    <row r="182" spans="1:13" s="122" customFormat="1" ht="23.25" x14ac:dyDescent="0.35">
      <c r="A182" s="166">
        <v>10</v>
      </c>
      <c r="B182" s="226" t="s">
        <v>6</v>
      </c>
      <c r="C182" s="32" t="s">
        <v>156</v>
      </c>
      <c r="D182" s="33">
        <v>10</v>
      </c>
      <c r="E182" s="56">
        <v>36</v>
      </c>
      <c r="F182" s="56">
        <v>14</v>
      </c>
      <c r="G182" s="56">
        <v>-56</v>
      </c>
      <c r="H182" s="372">
        <f t="shared" si="10"/>
        <v>38.888888888888893</v>
      </c>
      <c r="I182" s="166">
        <v>9</v>
      </c>
      <c r="J182" s="466"/>
      <c r="K182" s="464"/>
      <c r="L182" s="464"/>
      <c r="M182" s="465"/>
    </row>
    <row r="183" spans="1:13" s="122" customFormat="1" ht="23.25" x14ac:dyDescent="0.35">
      <c r="A183" s="255"/>
      <c r="B183" s="256" t="s">
        <v>4</v>
      </c>
      <c r="C183" s="257" t="s">
        <v>156</v>
      </c>
      <c r="D183" s="258">
        <v>4</v>
      </c>
      <c r="E183" s="71">
        <v>16</v>
      </c>
      <c r="F183" s="71">
        <v>11</v>
      </c>
      <c r="G183" s="71">
        <v>21</v>
      </c>
      <c r="H183" s="373">
        <f t="shared" ref="H183:H194" si="11">F183/E183*100</f>
        <v>68.75</v>
      </c>
      <c r="I183" s="255"/>
      <c r="J183" s="466"/>
      <c r="K183" s="464"/>
      <c r="L183" s="464"/>
      <c r="M183" s="465"/>
    </row>
    <row r="184" spans="1:13" s="122" customFormat="1" ht="23.25" x14ac:dyDescent="0.35">
      <c r="A184" s="255"/>
      <c r="B184" s="256" t="s">
        <v>15</v>
      </c>
      <c r="C184" s="257" t="s">
        <v>156</v>
      </c>
      <c r="D184" s="258">
        <v>2</v>
      </c>
      <c r="E184" s="71">
        <v>7</v>
      </c>
      <c r="F184" s="71">
        <v>4</v>
      </c>
      <c r="G184" s="71">
        <v>-9</v>
      </c>
      <c r="H184" s="373">
        <f t="shared" ref="H184:H187" si="12">F184/E184*100</f>
        <v>57.142857142857139</v>
      </c>
      <c r="I184" s="255"/>
      <c r="J184" s="466"/>
      <c r="K184" s="464"/>
      <c r="L184" s="464"/>
      <c r="M184" s="465"/>
    </row>
    <row r="185" spans="1:13" s="122" customFormat="1" ht="23.25" x14ac:dyDescent="0.35">
      <c r="A185" s="255"/>
      <c r="B185" s="262" t="s">
        <v>20</v>
      </c>
      <c r="C185" s="263" t="s">
        <v>158</v>
      </c>
      <c r="D185" s="258">
        <v>2</v>
      </c>
      <c r="E185" s="71">
        <v>8</v>
      </c>
      <c r="F185" s="71">
        <v>4</v>
      </c>
      <c r="G185" s="71">
        <v>7</v>
      </c>
      <c r="H185" s="373">
        <f t="shared" si="12"/>
        <v>50</v>
      </c>
      <c r="I185" s="255"/>
      <c r="J185" s="466"/>
      <c r="K185" s="464"/>
      <c r="L185" s="464"/>
      <c r="M185" s="465"/>
    </row>
    <row r="186" spans="1:13" s="122" customFormat="1" ht="23.25" x14ac:dyDescent="0.35">
      <c r="A186" s="255"/>
      <c r="B186" s="262" t="s">
        <v>241</v>
      </c>
      <c r="C186" s="263" t="s">
        <v>158</v>
      </c>
      <c r="D186" s="258">
        <v>2</v>
      </c>
      <c r="E186" s="71">
        <v>8</v>
      </c>
      <c r="F186" s="71">
        <v>4</v>
      </c>
      <c r="G186" s="71">
        <v>7</v>
      </c>
      <c r="H186" s="373">
        <f t="shared" si="12"/>
        <v>50</v>
      </c>
      <c r="I186" s="255"/>
      <c r="J186" s="466"/>
      <c r="K186" s="464"/>
      <c r="L186" s="464"/>
      <c r="M186" s="465"/>
    </row>
    <row r="187" spans="1:13" s="122" customFormat="1" ht="23.25" x14ac:dyDescent="0.35">
      <c r="A187" s="255"/>
      <c r="B187" s="256" t="s">
        <v>8</v>
      </c>
      <c r="C187" s="257" t="s">
        <v>156</v>
      </c>
      <c r="D187" s="258">
        <v>1</v>
      </c>
      <c r="E187" s="71">
        <v>3</v>
      </c>
      <c r="F187" s="71">
        <v>1</v>
      </c>
      <c r="G187" s="71">
        <v>8</v>
      </c>
      <c r="H187" s="373">
        <f t="shared" si="12"/>
        <v>33.333333333333329</v>
      </c>
      <c r="I187" s="255"/>
      <c r="J187" s="466"/>
      <c r="K187" s="464"/>
      <c r="L187" s="464"/>
      <c r="M187" s="465"/>
    </row>
    <row r="188" spans="1:13" s="122" customFormat="1" ht="23.25" x14ac:dyDescent="0.35">
      <c r="A188" s="255"/>
      <c r="B188" s="256" t="s">
        <v>9</v>
      </c>
      <c r="C188" s="257" t="s">
        <v>156</v>
      </c>
      <c r="D188" s="258">
        <v>3</v>
      </c>
      <c r="E188" s="71">
        <v>3</v>
      </c>
      <c r="F188" s="71">
        <v>1</v>
      </c>
      <c r="G188" s="71">
        <v>0</v>
      </c>
      <c r="H188" s="373">
        <f t="shared" si="11"/>
        <v>33.333333333333329</v>
      </c>
      <c r="I188" s="255"/>
      <c r="J188" s="466"/>
      <c r="K188" s="464"/>
      <c r="L188" s="464"/>
      <c r="M188" s="465"/>
    </row>
    <row r="189" spans="1:13" s="122" customFormat="1" ht="23.25" x14ac:dyDescent="0.35">
      <c r="A189" s="255"/>
      <c r="B189" s="256" t="s">
        <v>14</v>
      </c>
      <c r="C189" s="257" t="s">
        <v>156</v>
      </c>
      <c r="D189" s="258">
        <v>3</v>
      </c>
      <c r="E189" s="71">
        <v>10</v>
      </c>
      <c r="F189" s="71">
        <v>3</v>
      </c>
      <c r="G189" s="71">
        <v>-46</v>
      </c>
      <c r="H189" s="373">
        <f t="shared" si="11"/>
        <v>30</v>
      </c>
      <c r="I189" s="255"/>
      <c r="J189" s="466"/>
      <c r="K189" s="464"/>
      <c r="L189" s="464"/>
      <c r="M189" s="465"/>
    </row>
    <row r="190" spans="1:13" s="122" customFormat="1" ht="23.25" x14ac:dyDescent="0.35">
      <c r="A190" s="255"/>
      <c r="B190" s="262" t="s">
        <v>21</v>
      </c>
      <c r="C190" s="263" t="s">
        <v>180</v>
      </c>
      <c r="D190" s="258">
        <v>3</v>
      </c>
      <c r="E190" s="71">
        <v>12</v>
      </c>
      <c r="F190" s="71">
        <v>3</v>
      </c>
      <c r="G190" s="71">
        <v>-22</v>
      </c>
      <c r="H190" s="373">
        <f t="shared" si="11"/>
        <v>25</v>
      </c>
      <c r="I190" s="255"/>
      <c r="J190" s="466"/>
      <c r="K190" s="464"/>
      <c r="L190" s="464"/>
      <c r="M190" s="465"/>
    </row>
    <row r="191" spans="1:13" s="122" customFormat="1" ht="23.25" x14ac:dyDescent="0.35">
      <c r="A191" s="255"/>
      <c r="B191" s="262" t="s">
        <v>82</v>
      </c>
      <c r="C191" s="263" t="s">
        <v>158</v>
      </c>
      <c r="D191" s="258">
        <v>1</v>
      </c>
      <c r="E191" s="71">
        <v>4</v>
      </c>
      <c r="F191" s="71">
        <v>1</v>
      </c>
      <c r="G191" s="71">
        <v>-14</v>
      </c>
      <c r="H191" s="373">
        <f t="shared" si="11"/>
        <v>25</v>
      </c>
      <c r="I191" s="255"/>
      <c r="J191" s="466"/>
      <c r="K191" s="464"/>
      <c r="L191" s="464"/>
      <c r="M191" s="465"/>
    </row>
    <row r="192" spans="1:13" s="122" customFormat="1" ht="23.25" x14ac:dyDescent="0.35">
      <c r="A192" s="255"/>
      <c r="B192" s="256" t="s">
        <v>203</v>
      </c>
      <c r="C192" s="257" t="s">
        <v>156</v>
      </c>
      <c r="D192" s="258">
        <v>1</v>
      </c>
      <c r="E192" s="71">
        <v>4</v>
      </c>
      <c r="F192" s="71">
        <v>1</v>
      </c>
      <c r="G192" s="71">
        <v>-18</v>
      </c>
      <c r="H192" s="373">
        <f t="shared" si="11"/>
        <v>25</v>
      </c>
      <c r="I192" s="255"/>
      <c r="J192" s="466"/>
      <c r="K192" s="464"/>
      <c r="L192" s="464"/>
      <c r="M192" s="465"/>
    </row>
    <row r="193" spans="1:13" s="122" customFormat="1" ht="23.25" x14ac:dyDescent="0.35">
      <c r="A193" s="255"/>
      <c r="B193" s="262" t="s">
        <v>202</v>
      </c>
      <c r="C193" s="263" t="s">
        <v>212</v>
      </c>
      <c r="D193" s="258">
        <v>1</v>
      </c>
      <c r="E193" s="71">
        <v>4</v>
      </c>
      <c r="F193" s="71">
        <v>0</v>
      </c>
      <c r="G193" s="71">
        <v>-26</v>
      </c>
      <c r="H193" s="373">
        <f t="shared" si="11"/>
        <v>0</v>
      </c>
      <c r="I193" s="255"/>
      <c r="J193" s="466"/>
      <c r="K193" s="464"/>
      <c r="L193" s="464"/>
      <c r="M193" s="465"/>
    </row>
    <row r="194" spans="1:13" s="122" customFormat="1" ht="24" thickBot="1" x14ac:dyDescent="0.4">
      <c r="A194" s="255"/>
      <c r="B194" s="256" t="s">
        <v>16</v>
      </c>
      <c r="C194" s="257" t="s">
        <v>156</v>
      </c>
      <c r="D194" s="258">
        <v>1</v>
      </c>
      <c r="E194" s="71">
        <v>1</v>
      </c>
      <c r="F194" s="71">
        <v>0</v>
      </c>
      <c r="G194" s="71">
        <v>-1</v>
      </c>
      <c r="H194" s="373">
        <f t="shared" si="11"/>
        <v>0</v>
      </c>
      <c r="I194" s="255"/>
      <c r="J194" s="470"/>
      <c r="K194" s="471"/>
      <c r="L194" s="471"/>
      <c r="M194" s="472"/>
    </row>
    <row r="195" spans="1:13" s="122" customFormat="1" ht="15.75" thickBot="1" x14ac:dyDescent="0.3">
      <c r="A195" s="476"/>
      <c r="B195" s="477"/>
      <c r="C195" s="477"/>
      <c r="D195" s="477"/>
      <c r="E195" s="477"/>
      <c r="F195" s="477"/>
      <c r="G195" s="477"/>
      <c r="H195" s="477"/>
      <c r="I195" s="477"/>
      <c r="J195" s="477"/>
      <c r="K195" s="477"/>
      <c r="L195" s="477"/>
      <c r="M195" s="478"/>
    </row>
    <row r="196" spans="1:13" s="122" customFormat="1" ht="26.25" x14ac:dyDescent="0.4">
      <c r="A196" s="414" t="s">
        <v>269</v>
      </c>
      <c r="B196" s="415"/>
      <c r="C196" s="415"/>
      <c r="D196" s="415"/>
      <c r="E196" s="415"/>
      <c r="F196" s="415"/>
      <c r="G196" s="415"/>
      <c r="H196" s="415"/>
      <c r="I196" s="415"/>
      <c r="J196" s="462"/>
      <c r="K196" s="462"/>
      <c r="L196" s="462"/>
      <c r="M196" s="463"/>
    </row>
    <row r="197" spans="1:13" s="122" customFormat="1" ht="26.25" x14ac:dyDescent="0.4">
      <c r="A197" s="473" t="s">
        <v>67</v>
      </c>
      <c r="B197" s="474"/>
      <c r="C197" s="474"/>
      <c r="D197" s="474"/>
      <c r="E197" s="474"/>
      <c r="F197" s="475">
        <v>43496</v>
      </c>
      <c r="G197" s="475"/>
      <c r="H197" s="475"/>
      <c r="I197" s="356"/>
      <c r="J197" s="464"/>
      <c r="K197" s="464"/>
      <c r="L197" s="464"/>
      <c r="M197" s="465"/>
    </row>
    <row r="198" spans="1:13" s="122" customFormat="1" x14ac:dyDescent="0.25">
      <c r="A198" s="44" t="s">
        <v>65</v>
      </c>
      <c r="B198" s="45" t="s">
        <v>160</v>
      </c>
      <c r="C198" s="45" t="s">
        <v>54</v>
      </c>
      <c r="D198" s="45" t="s">
        <v>64</v>
      </c>
      <c r="E198" s="45" t="s">
        <v>56</v>
      </c>
      <c r="F198" s="45" t="s">
        <v>57</v>
      </c>
      <c r="G198" s="45" t="s">
        <v>58</v>
      </c>
      <c r="H198" s="45" t="s">
        <v>59</v>
      </c>
      <c r="I198" s="45" t="s">
        <v>65</v>
      </c>
      <c r="J198" s="464"/>
      <c r="K198" s="464"/>
      <c r="L198" s="464"/>
      <c r="M198" s="465"/>
    </row>
    <row r="199" spans="1:13" s="122" customFormat="1" ht="18" x14ac:dyDescent="0.25">
      <c r="A199" s="312"/>
      <c r="B199" s="313"/>
      <c r="C199" s="313"/>
      <c r="D199" s="314" t="s">
        <v>51</v>
      </c>
      <c r="E199" s="314" t="s">
        <v>51</v>
      </c>
      <c r="F199" s="314" t="s">
        <v>51</v>
      </c>
      <c r="G199" s="315"/>
      <c r="H199" s="314" t="s">
        <v>52</v>
      </c>
      <c r="I199" s="314" t="s">
        <v>66</v>
      </c>
      <c r="J199" s="464"/>
      <c r="K199" s="464"/>
      <c r="L199" s="464"/>
      <c r="M199" s="465"/>
    </row>
    <row r="200" spans="1:13" s="122" customFormat="1" ht="23.25" x14ac:dyDescent="0.35">
      <c r="A200" s="163">
        <v>1</v>
      </c>
      <c r="B200" s="346" t="s">
        <v>3</v>
      </c>
      <c r="C200" s="53" t="s">
        <v>156</v>
      </c>
      <c r="D200" s="38">
        <v>6</v>
      </c>
      <c r="E200" s="57">
        <v>21</v>
      </c>
      <c r="F200" s="57">
        <v>17</v>
      </c>
      <c r="G200" s="57">
        <v>85</v>
      </c>
      <c r="H200" s="39">
        <f t="shared" ref="H200:H221" si="13">F200/E200*100</f>
        <v>80.952380952380949</v>
      </c>
      <c r="I200" s="163">
        <v>1</v>
      </c>
      <c r="J200" s="466"/>
      <c r="K200" s="464"/>
      <c r="L200" s="464"/>
      <c r="M200" s="465"/>
    </row>
    <row r="201" spans="1:13" s="122" customFormat="1" ht="23.25" x14ac:dyDescent="0.35">
      <c r="A201" s="164">
        <v>2</v>
      </c>
      <c r="B201" s="260" t="s">
        <v>24</v>
      </c>
      <c r="C201" s="261" t="s">
        <v>158</v>
      </c>
      <c r="D201" s="42">
        <v>8</v>
      </c>
      <c r="E201" s="66">
        <v>32</v>
      </c>
      <c r="F201" s="66">
        <v>20</v>
      </c>
      <c r="G201" s="66">
        <v>51</v>
      </c>
      <c r="H201" s="43">
        <f t="shared" si="13"/>
        <v>62.5</v>
      </c>
      <c r="I201" s="164">
        <v>4</v>
      </c>
      <c r="J201" s="466"/>
      <c r="K201" s="464"/>
      <c r="L201" s="464"/>
      <c r="M201" s="465"/>
    </row>
    <row r="202" spans="1:13" s="122" customFormat="1" ht="23.25" x14ac:dyDescent="0.35">
      <c r="A202" s="165">
        <v>3</v>
      </c>
      <c r="B202" s="253" t="s">
        <v>12</v>
      </c>
      <c r="C202" s="229" t="s">
        <v>156</v>
      </c>
      <c r="D202" s="40">
        <v>7</v>
      </c>
      <c r="E202" s="65">
        <v>27</v>
      </c>
      <c r="F202" s="65">
        <v>16</v>
      </c>
      <c r="G202" s="65">
        <v>70</v>
      </c>
      <c r="H202" s="41">
        <f t="shared" si="13"/>
        <v>59.259259259259252</v>
      </c>
      <c r="I202" s="165">
        <v>3</v>
      </c>
      <c r="J202" s="466"/>
      <c r="K202" s="464"/>
      <c r="L202" s="464"/>
      <c r="M202" s="465"/>
    </row>
    <row r="203" spans="1:13" s="122" customFormat="1" ht="23.25" x14ac:dyDescent="0.35">
      <c r="A203" s="166">
        <v>4</v>
      </c>
      <c r="B203" s="48" t="s">
        <v>27</v>
      </c>
      <c r="C203" s="35" t="s">
        <v>79</v>
      </c>
      <c r="D203" s="33">
        <v>5</v>
      </c>
      <c r="E203" s="56">
        <v>15</v>
      </c>
      <c r="F203" s="56">
        <v>8</v>
      </c>
      <c r="G203" s="56">
        <v>-21</v>
      </c>
      <c r="H203" s="36">
        <f t="shared" si="13"/>
        <v>53.333333333333336</v>
      </c>
      <c r="I203" s="166">
        <v>6</v>
      </c>
      <c r="J203" s="466"/>
      <c r="K203" s="464"/>
      <c r="L203" s="464"/>
      <c r="M203" s="465"/>
    </row>
    <row r="204" spans="1:13" s="122" customFormat="1" ht="23.25" x14ac:dyDescent="0.35">
      <c r="A204" s="166">
        <v>5</v>
      </c>
      <c r="B204" s="226" t="s">
        <v>11</v>
      </c>
      <c r="C204" s="32" t="s">
        <v>156</v>
      </c>
      <c r="D204" s="33">
        <v>9</v>
      </c>
      <c r="E204" s="61">
        <v>35</v>
      </c>
      <c r="F204" s="61">
        <v>18</v>
      </c>
      <c r="G204" s="61">
        <v>-4</v>
      </c>
      <c r="H204" s="36">
        <f t="shared" si="13"/>
        <v>51.428571428571423</v>
      </c>
      <c r="I204" s="166">
        <v>5</v>
      </c>
      <c r="J204" s="466"/>
      <c r="K204" s="464"/>
      <c r="L204" s="464"/>
      <c r="M204" s="465"/>
    </row>
    <row r="205" spans="1:13" s="122" customFormat="1" ht="23.25" x14ac:dyDescent="0.35">
      <c r="A205" s="166">
        <v>6</v>
      </c>
      <c r="B205" s="225" t="s">
        <v>19</v>
      </c>
      <c r="C205" s="35" t="s">
        <v>157</v>
      </c>
      <c r="D205" s="33">
        <v>5</v>
      </c>
      <c r="E205" s="56">
        <v>19</v>
      </c>
      <c r="F205" s="56">
        <v>8</v>
      </c>
      <c r="G205" s="56">
        <v>-13</v>
      </c>
      <c r="H205" s="36">
        <f t="shared" si="13"/>
        <v>42.105263157894733</v>
      </c>
      <c r="I205" s="166">
        <v>9</v>
      </c>
      <c r="J205" s="466"/>
      <c r="K205" s="464"/>
      <c r="L205" s="464"/>
      <c r="M205" s="465"/>
    </row>
    <row r="206" spans="1:13" s="122" customFormat="1" ht="23.25" x14ac:dyDescent="0.35">
      <c r="A206" s="166">
        <v>7</v>
      </c>
      <c r="B206" s="225" t="s">
        <v>148</v>
      </c>
      <c r="C206" s="35" t="s">
        <v>158</v>
      </c>
      <c r="D206" s="33">
        <v>6</v>
      </c>
      <c r="E206" s="56">
        <v>24</v>
      </c>
      <c r="F206" s="56">
        <v>10</v>
      </c>
      <c r="G206" s="56">
        <v>-44</v>
      </c>
      <c r="H206" s="36">
        <f t="shared" si="13"/>
        <v>41.666666666666671</v>
      </c>
      <c r="I206" s="166">
        <v>10</v>
      </c>
      <c r="J206" s="466"/>
      <c r="K206" s="464"/>
      <c r="L206" s="464"/>
      <c r="M206" s="465"/>
    </row>
    <row r="207" spans="1:13" s="122" customFormat="1" ht="23.25" x14ac:dyDescent="0.35">
      <c r="A207" s="166">
        <v>8</v>
      </c>
      <c r="B207" s="226" t="s">
        <v>7</v>
      </c>
      <c r="C207" s="32" t="s">
        <v>156</v>
      </c>
      <c r="D207" s="33">
        <v>9</v>
      </c>
      <c r="E207" s="56">
        <v>27</v>
      </c>
      <c r="F207" s="56">
        <v>11</v>
      </c>
      <c r="G207" s="56">
        <v>-48</v>
      </c>
      <c r="H207" s="36">
        <f t="shared" si="13"/>
        <v>40.74074074074074</v>
      </c>
      <c r="I207" s="166">
        <v>8</v>
      </c>
      <c r="J207" s="466"/>
      <c r="K207" s="464"/>
      <c r="L207" s="464"/>
      <c r="M207" s="465"/>
    </row>
    <row r="208" spans="1:13" s="122" customFormat="1" ht="23.25" x14ac:dyDescent="0.35">
      <c r="A208" s="166">
        <v>9</v>
      </c>
      <c r="B208" s="226" t="s">
        <v>6</v>
      </c>
      <c r="C208" s="32" t="s">
        <v>156</v>
      </c>
      <c r="D208" s="33">
        <v>9</v>
      </c>
      <c r="E208" s="56">
        <v>32</v>
      </c>
      <c r="F208" s="56">
        <v>13</v>
      </c>
      <c r="G208" s="56">
        <v>-33</v>
      </c>
      <c r="H208" s="36">
        <f t="shared" si="13"/>
        <v>40.625</v>
      </c>
      <c r="I208" s="166">
        <v>7</v>
      </c>
      <c r="J208" s="466"/>
      <c r="K208" s="464"/>
      <c r="L208" s="464"/>
      <c r="M208" s="465"/>
    </row>
    <row r="209" spans="1:13" s="122" customFormat="1" ht="23.25" x14ac:dyDescent="0.35">
      <c r="A209" s="255"/>
      <c r="B209" s="256" t="s">
        <v>5</v>
      </c>
      <c r="C209" s="257" t="s">
        <v>156</v>
      </c>
      <c r="D209" s="258">
        <v>4</v>
      </c>
      <c r="E209" s="72">
        <v>15</v>
      </c>
      <c r="F209" s="72">
        <v>11</v>
      </c>
      <c r="G209" s="72">
        <v>64</v>
      </c>
      <c r="H209" s="259">
        <f t="shared" si="13"/>
        <v>73.333333333333329</v>
      </c>
      <c r="I209" s="255">
        <v>2</v>
      </c>
      <c r="J209" s="466"/>
      <c r="K209" s="464"/>
      <c r="L209" s="464"/>
      <c r="M209" s="465"/>
    </row>
    <row r="210" spans="1:13" s="122" customFormat="1" ht="23.25" x14ac:dyDescent="0.35">
      <c r="A210" s="255"/>
      <c r="B210" s="256" t="s">
        <v>4</v>
      </c>
      <c r="C210" s="257" t="s">
        <v>156</v>
      </c>
      <c r="D210" s="258">
        <v>4</v>
      </c>
      <c r="E210" s="71">
        <v>16</v>
      </c>
      <c r="F210" s="71">
        <v>11</v>
      </c>
      <c r="G210" s="71">
        <v>21</v>
      </c>
      <c r="H210" s="259">
        <f t="shared" si="13"/>
        <v>68.75</v>
      </c>
      <c r="I210" s="255"/>
      <c r="J210" s="466"/>
      <c r="K210" s="464"/>
      <c r="L210" s="464"/>
      <c r="M210" s="465"/>
    </row>
    <row r="211" spans="1:13" s="122" customFormat="1" ht="23.25" x14ac:dyDescent="0.35">
      <c r="A211" s="255"/>
      <c r="B211" s="256" t="s">
        <v>9</v>
      </c>
      <c r="C211" s="257" t="s">
        <v>156</v>
      </c>
      <c r="D211" s="258">
        <v>3</v>
      </c>
      <c r="E211" s="71">
        <v>3</v>
      </c>
      <c r="F211" s="71">
        <v>1</v>
      </c>
      <c r="G211" s="71">
        <v>0</v>
      </c>
      <c r="H211" s="259">
        <f t="shared" si="13"/>
        <v>33.333333333333329</v>
      </c>
      <c r="I211" s="255"/>
      <c r="J211" s="466"/>
      <c r="K211" s="464"/>
      <c r="L211" s="464"/>
      <c r="M211" s="465"/>
    </row>
    <row r="212" spans="1:13" s="122" customFormat="1" ht="23.25" x14ac:dyDescent="0.35">
      <c r="A212" s="255"/>
      <c r="B212" s="256" t="s">
        <v>14</v>
      </c>
      <c r="C212" s="257" t="s">
        <v>156</v>
      </c>
      <c r="D212" s="258">
        <v>3</v>
      </c>
      <c r="E212" s="71">
        <v>10</v>
      </c>
      <c r="F212" s="71">
        <v>3</v>
      </c>
      <c r="G212" s="71">
        <v>-46</v>
      </c>
      <c r="H212" s="259">
        <f t="shared" si="13"/>
        <v>30</v>
      </c>
      <c r="I212" s="255"/>
      <c r="J212" s="466"/>
      <c r="K212" s="464"/>
      <c r="L212" s="464"/>
      <c r="M212" s="465"/>
    </row>
    <row r="213" spans="1:13" s="122" customFormat="1" ht="23.25" x14ac:dyDescent="0.35">
      <c r="A213" s="255"/>
      <c r="B213" s="262" t="s">
        <v>21</v>
      </c>
      <c r="C213" s="263" t="s">
        <v>180</v>
      </c>
      <c r="D213" s="258">
        <v>3</v>
      </c>
      <c r="E213" s="71">
        <v>12</v>
      </c>
      <c r="F213" s="71">
        <v>3</v>
      </c>
      <c r="G213" s="71">
        <v>-22</v>
      </c>
      <c r="H213" s="259">
        <f t="shared" si="13"/>
        <v>25</v>
      </c>
      <c r="I213" s="255"/>
      <c r="J213" s="466"/>
      <c r="K213" s="464"/>
      <c r="L213" s="464"/>
      <c r="M213" s="465"/>
    </row>
    <row r="214" spans="1:13" s="122" customFormat="1" ht="23.25" x14ac:dyDescent="0.35">
      <c r="A214" s="255"/>
      <c r="B214" s="256" t="s">
        <v>15</v>
      </c>
      <c r="C214" s="257" t="s">
        <v>156</v>
      </c>
      <c r="D214" s="258">
        <v>2</v>
      </c>
      <c r="E214" s="71">
        <v>7</v>
      </c>
      <c r="F214" s="71">
        <v>4</v>
      </c>
      <c r="G214" s="71">
        <v>-9</v>
      </c>
      <c r="H214" s="259">
        <f t="shared" si="13"/>
        <v>57.142857142857139</v>
      </c>
      <c r="I214" s="255"/>
      <c r="J214" s="466"/>
      <c r="K214" s="464"/>
      <c r="L214" s="464"/>
      <c r="M214" s="465"/>
    </row>
    <row r="215" spans="1:13" s="122" customFormat="1" ht="23.25" x14ac:dyDescent="0.35">
      <c r="A215" s="255"/>
      <c r="B215" s="262" t="s">
        <v>20</v>
      </c>
      <c r="C215" s="263" t="s">
        <v>158</v>
      </c>
      <c r="D215" s="258">
        <v>2</v>
      </c>
      <c r="E215" s="71">
        <v>8</v>
      </c>
      <c r="F215" s="71">
        <v>4</v>
      </c>
      <c r="G215" s="71">
        <v>7</v>
      </c>
      <c r="H215" s="259">
        <f t="shared" si="13"/>
        <v>50</v>
      </c>
      <c r="I215" s="255"/>
      <c r="J215" s="466"/>
      <c r="K215" s="464"/>
      <c r="L215" s="464"/>
      <c r="M215" s="465"/>
    </row>
    <row r="216" spans="1:13" s="122" customFormat="1" ht="23.25" x14ac:dyDescent="0.35">
      <c r="A216" s="255"/>
      <c r="B216" s="262" t="s">
        <v>241</v>
      </c>
      <c r="C216" s="263" t="s">
        <v>158</v>
      </c>
      <c r="D216" s="258">
        <v>2</v>
      </c>
      <c r="E216" s="71">
        <v>8</v>
      </c>
      <c r="F216" s="71">
        <v>4</v>
      </c>
      <c r="G216" s="71">
        <v>7</v>
      </c>
      <c r="H216" s="259">
        <f t="shared" si="13"/>
        <v>50</v>
      </c>
      <c r="I216" s="255"/>
      <c r="J216" s="466"/>
      <c r="K216" s="464"/>
      <c r="L216" s="464"/>
      <c r="M216" s="465"/>
    </row>
    <row r="217" spans="1:13" s="122" customFormat="1" ht="23.25" x14ac:dyDescent="0.35">
      <c r="A217" s="255"/>
      <c r="B217" s="256" t="s">
        <v>8</v>
      </c>
      <c r="C217" s="257" t="s">
        <v>156</v>
      </c>
      <c r="D217" s="258">
        <v>1</v>
      </c>
      <c r="E217" s="71">
        <v>3</v>
      </c>
      <c r="F217" s="71">
        <v>1</v>
      </c>
      <c r="G217" s="71">
        <v>8</v>
      </c>
      <c r="H217" s="259">
        <f t="shared" si="13"/>
        <v>33.333333333333329</v>
      </c>
      <c r="I217" s="255"/>
      <c r="J217" s="466"/>
      <c r="K217" s="464"/>
      <c r="L217" s="464"/>
      <c r="M217" s="465"/>
    </row>
    <row r="218" spans="1:13" s="122" customFormat="1" ht="23.25" x14ac:dyDescent="0.35">
      <c r="A218" s="255"/>
      <c r="B218" s="262" t="s">
        <v>82</v>
      </c>
      <c r="C218" s="263" t="s">
        <v>158</v>
      </c>
      <c r="D218" s="258">
        <v>1</v>
      </c>
      <c r="E218" s="71">
        <v>4</v>
      </c>
      <c r="F218" s="71">
        <v>1</v>
      </c>
      <c r="G218" s="71">
        <v>-14</v>
      </c>
      <c r="H218" s="259">
        <f t="shared" si="13"/>
        <v>25</v>
      </c>
      <c r="I218" s="255"/>
      <c r="J218" s="466"/>
      <c r="K218" s="464"/>
      <c r="L218" s="464"/>
      <c r="M218" s="465"/>
    </row>
    <row r="219" spans="1:13" s="122" customFormat="1" ht="23.25" x14ac:dyDescent="0.35">
      <c r="A219" s="255"/>
      <c r="B219" s="256" t="s">
        <v>203</v>
      </c>
      <c r="C219" s="257" t="s">
        <v>156</v>
      </c>
      <c r="D219" s="258">
        <v>1</v>
      </c>
      <c r="E219" s="71">
        <v>4</v>
      </c>
      <c r="F219" s="71">
        <v>1</v>
      </c>
      <c r="G219" s="71">
        <v>-18</v>
      </c>
      <c r="H219" s="259">
        <f t="shared" si="13"/>
        <v>25</v>
      </c>
      <c r="I219" s="255"/>
      <c r="J219" s="466"/>
      <c r="K219" s="464"/>
      <c r="L219" s="464"/>
      <c r="M219" s="465"/>
    </row>
    <row r="220" spans="1:13" s="122" customFormat="1" ht="23.25" x14ac:dyDescent="0.35">
      <c r="A220" s="255"/>
      <c r="B220" s="262" t="s">
        <v>202</v>
      </c>
      <c r="C220" s="263" t="s">
        <v>212</v>
      </c>
      <c r="D220" s="258">
        <v>1</v>
      </c>
      <c r="E220" s="71">
        <v>4</v>
      </c>
      <c r="F220" s="71">
        <v>0</v>
      </c>
      <c r="G220" s="71">
        <v>-26</v>
      </c>
      <c r="H220" s="259">
        <f t="shared" si="13"/>
        <v>0</v>
      </c>
      <c r="I220" s="255"/>
      <c r="J220" s="466"/>
      <c r="K220" s="464"/>
      <c r="L220" s="464"/>
      <c r="M220" s="465"/>
    </row>
    <row r="221" spans="1:13" s="122" customFormat="1" ht="24" thickBot="1" x14ac:dyDescent="0.4">
      <c r="A221" s="255"/>
      <c r="B221" s="256" t="s">
        <v>16</v>
      </c>
      <c r="C221" s="257" t="s">
        <v>156</v>
      </c>
      <c r="D221" s="258">
        <v>1</v>
      </c>
      <c r="E221" s="71">
        <v>1</v>
      </c>
      <c r="F221" s="71">
        <v>0</v>
      </c>
      <c r="G221" s="71">
        <v>-1</v>
      </c>
      <c r="H221" s="259">
        <f t="shared" si="13"/>
        <v>0</v>
      </c>
      <c r="I221" s="255"/>
      <c r="J221" s="470"/>
      <c r="K221" s="471"/>
      <c r="L221" s="471"/>
      <c r="M221" s="472"/>
    </row>
    <row r="222" spans="1:13" s="122" customFormat="1" ht="15.75" thickBot="1" x14ac:dyDescent="0.3">
      <c r="A222" s="476"/>
      <c r="B222" s="477"/>
      <c r="C222" s="477"/>
      <c r="D222" s="477"/>
      <c r="E222" s="477"/>
      <c r="F222" s="477"/>
      <c r="G222" s="477"/>
      <c r="H222" s="477"/>
      <c r="I222" s="477"/>
      <c r="J222" s="477"/>
      <c r="K222" s="477"/>
      <c r="L222" s="477"/>
      <c r="M222" s="478"/>
    </row>
    <row r="223" spans="1:13" s="122" customFormat="1" ht="26.25" x14ac:dyDescent="0.4">
      <c r="A223" s="414" t="s">
        <v>269</v>
      </c>
      <c r="B223" s="415"/>
      <c r="C223" s="415"/>
      <c r="D223" s="415"/>
      <c r="E223" s="415"/>
      <c r="F223" s="415"/>
      <c r="G223" s="415"/>
      <c r="H223" s="415"/>
      <c r="I223" s="415"/>
      <c r="J223" s="462"/>
      <c r="K223" s="462"/>
      <c r="L223" s="462"/>
      <c r="M223" s="463"/>
    </row>
    <row r="224" spans="1:13" s="122" customFormat="1" ht="26.25" x14ac:dyDescent="0.4">
      <c r="A224" s="473" t="s">
        <v>67</v>
      </c>
      <c r="B224" s="474"/>
      <c r="C224" s="474"/>
      <c r="D224" s="474"/>
      <c r="E224" s="474"/>
      <c r="F224" s="475">
        <v>43489</v>
      </c>
      <c r="G224" s="475"/>
      <c r="H224" s="475"/>
      <c r="I224" s="347"/>
      <c r="J224" s="464"/>
      <c r="K224" s="464"/>
      <c r="L224" s="464"/>
      <c r="M224" s="465"/>
    </row>
    <row r="225" spans="1:13" s="122" customFormat="1" x14ac:dyDescent="0.25">
      <c r="A225" s="44" t="s">
        <v>65</v>
      </c>
      <c r="B225" s="45" t="s">
        <v>160</v>
      </c>
      <c r="C225" s="45" t="s">
        <v>54</v>
      </c>
      <c r="D225" s="45" t="s">
        <v>64</v>
      </c>
      <c r="E225" s="45" t="s">
        <v>56</v>
      </c>
      <c r="F225" s="45" t="s">
        <v>57</v>
      </c>
      <c r="G225" s="45" t="s">
        <v>58</v>
      </c>
      <c r="H225" s="45" t="s">
        <v>59</v>
      </c>
      <c r="I225" s="45" t="s">
        <v>65</v>
      </c>
      <c r="J225" s="464"/>
      <c r="K225" s="464"/>
      <c r="L225" s="464"/>
      <c r="M225" s="465"/>
    </row>
    <row r="226" spans="1:13" s="122" customFormat="1" ht="18" x14ac:dyDescent="0.25">
      <c r="A226" s="167"/>
      <c r="B226" s="162"/>
      <c r="C226" s="162"/>
      <c r="D226" s="45" t="s">
        <v>51</v>
      </c>
      <c r="E226" s="45" t="s">
        <v>51</v>
      </c>
      <c r="F226" s="45" t="s">
        <v>51</v>
      </c>
      <c r="G226" s="161"/>
      <c r="H226" s="45" t="s">
        <v>52</v>
      </c>
      <c r="I226" s="45" t="s">
        <v>66</v>
      </c>
      <c r="J226" s="464"/>
      <c r="K226" s="464"/>
      <c r="L226" s="464"/>
      <c r="M226" s="465"/>
    </row>
    <row r="227" spans="1:13" s="122" customFormat="1" ht="23.25" x14ac:dyDescent="0.35">
      <c r="A227" s="75">
        <v>1</v>
      </c>
      <c r="B227" s="346" t="s">
        <v>3</v>
      </c>
      <c r="C227" s="53" t="s">
        <v>156</v>
      </c>
      <c r="D227" s="38">
        <v>5</v>
      </c>
      <c r="E227" s="57">
        <v>17</v>
      </c>
      <c r="F227" s="57">
        <v>13</v>
      </c>
      <c r="G227" s="57">
        <v>65</v>
      </c>
      <c r="H227" s="39">
        <f t="shared" ref="H227:H236" si="14">F227/E227*100</f>
        <v>76.470588235294116</v>
      </c>
      <c r="I227" s="163">
        <v>1</v>
      </c>
      <c r="J227" s="464"/>
      <c r="K227" s="464"/>
      <c r="L227" s="464"/>
      <c r="M227" s="465"/>
    </row>
    <row r="228" spans="1:13" s="122" customFormat="1" ht="23.25" x14ac:dyDescent="0.35">
      <c r="A228" s="80">
        <v>2</v>
      </c>
      <c r="B228" s="227" t="s">
        <v>5</v>
      </c>
      <c r="C228" s="50" t="s">
        <v>156</v>
      </c>
      <c r="D228" s="42">
        <v>4</v>
      </c>
      <c r="E228" s="66">
        <v>15</v>
      </c>
      <c r="F228" s="66">
        <v>11</v>
      </c>
      <c r="G228" s="66">
        <v>64</v>
      </c>
      <c r="H228" s="43">
        <f t="shared" si="14"/>
        <v>73.333333333333329</v>
      </c>
      <c r="I228" s="164"/>
      <c r="J228" s="464"/>
      <c r="K228" s="464"/>
      <c r="L228" s="464"/>
      <c r="M228" s="465"/>
    </row>
    <row r="229" spans="1:13" s="122" customFormat="1" ht="23.25" x14ac:dyDescent="0.35">
      <c r="A229" s="82">
        <v>3</v>
      </c>
      <c r="B229" s="253" t="s">
        <v>12</v>
      </c>
      <c r="C229" s="229" t="s">
        <v>156</v>
      </c>
      <c r="D229" s="40">
        <v>6</v>
      </c>
      <c r="E229" s="65">
        <v>23</v>
      </c>
      <c r="F229" s="65">
        <v>15</v>
      </c>
      <c r="G229" s="65">
        <v>65</v>
      </c>
      <c r="H229" s="41">
        <f t="shared" si="14"/>
        <v>65.217391304347828</v>
      </c>
      <c r="I229" s="165">
        <v>2</v>
      </c>
      <c r="J229" s="464"/>
      <c r="K229" s="464"/>
      <c r="L229" s="464"/>
      <c r="M229" s="465"/>
    </row>
    <row r="230" spans="1:13" s="122" customFormat="1" ht="23.25" x14ac:dyDescent="0.35">
      <c r="A230" s="76">
        <v>4</v>
      </c>
      <c r="B230" s="225" t="s">
        <v>24</v>
      </c>
      <c r="C230" s="35" t="s">
        <v>158</v>
      </c>
      <c r="D230" s="33">
        <v>7</v>
      </c>
      <c r="E230" s="61">
        <v>28</v>
      </c>
      <c r="F230" s="61">
        <v>17</v>
      </c>
      <c r="G230" s="61">
        <v>38</v>
      </c>
      <c r="H230" s="36">
        <f t="shared" si="14"/>
        <v>60.714285714285708</v>
      </c>
      <c r="I230" s="166">
        <v>4</v>
      </c>
      <c r="J230" s="464"/>
      <c r="K230" s="464"/>
      <c r="L230" s="464"/>
      <c r="M230" s="465"/>
    </row>
    <row r="231" spans="1:13" s="122" customFormat="1" ht="23.25" x14ac:dyDescent="0.35">
      <c r="A231" s="76">
        <v>5</v>
      </c>
      <c r="B231" s="226" t="s">
        <v>11</v>
      </c>
      <c r="C231" s="32" t="s">
        <v>156</v>
      </c>
      <c r="D231" s="33">
        <v>8</v>
      </c>
      <c r="E231" s="61">
        <v>31</v>
      </c>
      <c r="F231" s="61">
        <v>18</v>
      </c>
      <c r="G231" s="61">
        <v>18</v>
      </c>
      <c r="H231" s="36">
        <f t="shared" si="14"/>
        <v>58.064516129032263</v>
      </c>
      <c r="I231" s="166">
        <v>3</v>
      </c>
      <c r="J231" s="464"/>
      <c r="K231" s="464"/>
      <c r="L231" s="464"/>
      <c r="M231" s="465"/>
    </row>
    <row r="232" spans="1:13" s="122" customFormat="1" ht="23.25" x14ac:dyDescent="0.35">
      <c r="A232" s="76">
        <v>6</v>
      </c>
      <c r="B232" s="48" t="s">
        <v>27</v>
      </c>
      <c r="C232" s="35" t="s">
        <v>79</v>
      </c>
      <c r="D232" s="33">
        <v>5</v>
      </c>
      <c r="E232" s="56">
        <v>15</v>
      </c>
      <c r="F232" s="56">
        <v>8</v>
      </c>
      <c r="G232" s="56">
        <v>-21</v>
      </c>
      <c r="H232" s="36">
        <f t="shared" si="14"/>
        <v>53.333333333333336</v>
      </c>
      <c r="I232" s="166">
        <v>5</v>
      </c>
      <c r="J232" s="464"/>
      <c r="K232" s="464"/>
      <c r="L232" s="464"/>
      <c r="M232" s="465"/>
    </row>
    <row r="233" spans="1:13" s="122" customFormat="1" ht="23.25" x14ac:dyDescent="0.35">
      <c r="A233" s="76">
        <v>7</v>
      </c>
      <c r="B233" s="226" t="s">
        <v>6</v>
      </c>
      <c r="C233" s="32" t="s">
        <v>156</v>
      </c>
      <c r="D233" s="33">
        <v>8</v>
      </c>
      <c r="E233" s="56">
        <v>29</v>
      </c>
      <c r="F233" s="56">
        <v>13</v>
      </c>
      <c r="G233" s="56">
        <v>-11</v>
      </c>
      <c r="H233" s="36">
        <f t="shared" si="14"/>
        <v>44.827586206896555</v>
      </c>
      <c r="I233" s="166">
        <v>6</v>
      </c>
      <c r="J233" s="464"/>
      <c r="K233" s="464"/>
      <c r="L233" s="464"/>
      <c r="M233" s="465"/>
    </row>
    <row r="234" spans="1:13" s="122" customFormat="1" ht="23.25" x14ac:dyDescent="0.35">
      <c r="A234" s="76">
        <v>8</v>
      </c>
      <c r="B234" s="226" t="s">
        <v>7</v>
      </c>
      <c r="C234" s="32" t="s">
        <v>156</v>
      </c>
      <c r="D234" s="33">
        <v>8</v>
      </c>
      <c r="E234" s="56">
        <v>25</v>
      </c>
      <c r="F234" s="56">
        <v>11</v>
      </c>
      <c r="G234" s="56">
        <v>-45</v>
      </c>
      <c r="H234" s="36">
        <f t="shared" si="14"/>
        <v>44</v>
      </c>
      <c r="I234" s="166">
        <v>7</v>
      </c>
      <c r="J234" s="464"/>
      <c r="K234" s="464"/>
      <c r="L234" s="464"/>
      <c r="M234" s="465"/>
    </row>
    <row r="235" spans="1:13" s="122" customFormat="1" ht="23.25" x14ac:dyDescent="0.35">
      <c r="A235" s="76">
        <v>9</v>
      </c>
      <c r="B235" s="225" t="s">
        <v>19</v>
      </c>
      <c r="C235" s="35" t="s">
        <v>157</v>
      </c>
      <c r="D235" s="33">
        <v>4</v>
      </c>
      <c r="E235" s="56">
        <v>15</v>
      </c>
      <c r="F235" s="56">
        <v>6</v>
      </c>
      <c r="G235" s="56">
        <v>-10</v>
      </c>
      <c r="H235" s="36">
        <f t="shared" si="14"/>
        <v>40</v>
      </c>
      <c r="I235" s="166">
        <v>8</v>
      </c>
      <c r="J235" s="464"/>
      <c r="K235" s="464"/>
      <c r="L235" s="464"/>
      <c r="M235" s="465"/>
    </row>
    <row r="236" spans="1:13" s="122" customFormat="1" ht="23.25" x14ac:dyDescent="0.35">
      <c r="A236" s="76">
        <v>10</v>
      </c>
      <c r="B236" s="225" t="s">
        <v>148</v>
      </c>
      <c r="C236" s="35" t="s">
        <v>158</v>
      </c>
      <c r="D236" s="33">
        <v>5</v>
      </c>
      <c r="E236" s="56">
        <v>20</v>
      </c>
      <c r="F236" s="56">
        <v>6</v>
      </c>
      <c r="G236" s="56">
        <v>-58</v>
      </c>
      <c r="H236" s="36">
        <f t="shared" si="14"/>
        <v>30</v>
      </c>
      <c r="I236" s="166">
        <v>9</v>
      </c>
      <c r="J236" s="464"/>
      <c r="K236" s="464"/>
      <c r="L236" s="464"/>
      <c r="M236" s="465"/>
    </row>
    <row r="237" spans="1:13" s="122" customFormat="1" ht="23.25" x14ac:dyDescent="0.35">
      <c r="A237" s="88"/>
      <c r="B237" s="256" t="s">
        <v>4</v>
      </c>
      <c r="C237" s="257" t="s">
        <v>156</v>
      </c>
      <c r="D237" s="258">
        <v>3</v>
      </c>
      <c r="E237" s="71">
        <v>12</v>
      </c>
      <c r="F237" s="71">
        <v>7</v>
      </c>
      <c r="G237" s="71">
        <v>5</v>
      </c>
      <c r="H237" s="259">
        <f t="shared" ref="H237:H248" si="15">F237/E237*100</f>
        <v>58.333333333333336</v>
      </c>
      <c r="I237" s="255"/>
      <c r="J237" s="464"/>
      <c r="K237" s="464"/>
      <c r="L237" s="464"/>
      <c r="M237" s="465"/>
    </row>
    <row r="238" spans="1:13" s="122" customFormat="1" ht="23.25" x14ac:dyDescent="0.35">
      <c r="A238" s="88"/>
      <c r="B238" s="256" t="s">
        <v>9</v>
      </c>
      <c r="C238" s="257" t="s">
        <v>156</v>
      </c>
      <c r="D238" s="258">
        <v>3</v>
      </c>
      <c r="E238" s="71">
        <v>3</v>
      </c>
      <c r="F238" s="71">
        <v>1</v>
      </c>
      <c r="G238" s="71">
        <v>0</v>
      </c>
      <c r="H238" s="259">
        <f t="shared" si="15"/>
        <v>33.333333333333329</v>
      </c>
      <c r="I238" s="255"/>
      <c r="J238" s="464"/>
      <c r="K238" s="464"/>
      <c r="L238" s="464"/>
      <c r="M238" s="465"/>
    </row>
    <row r="239" spans="1:13" s="122" customFormat="1" ht="23.25" x14ac:dyDescent="0.35">
      <c r="A239" s="88"/>
      <c r="B239" s="256" t="s">
        <v>14</v>
      </c>
      <c r="C239" s="257" t="s">
        <v>156</v>
      </c>
      <c r="D239" s="258">
        <v>3</v>
      </c>
      <c r="E239" s="71">
        <v>10</v>
      </c>
      <c r="F239" s="71">
        <v>3</v>
      </c>
      <c r="G239" s="71">
        <v>-46</v>
      </c>
      <c r="H239" s="259">
        <f t="shared" si="15"/>
        <v>30</v>
      </c>
      <c r="I239" s="255"/>
      <c r="J239" s="464"/>
      <c r="K239" s="464"/>
      <c r="L239" s="464"/>
      <c r="M239" s="465"/>
    </row>
    <row r="240" spans="1:13" s="122" customFormat="1" ht="23.25" x14ac:dyDescent="0.35">
      <c r="A240" s="88"/>
      <c r="B240" s="262" t="s">
        <v>20</v>
      </c>
      <c r="C240" s="263" t="s">
        <v>158</v>
      </c>
      <c r="D240" s="258">
        <v>2</v>
      </c>
      <c r="E240" s="71">
        <v>8</v>
      </c>
      <c r="F240" s="71">
        <v>4</v>
      </c>
      <c r="G240" s="71">
        <v>7</v>
      </c>
      <c r="H240" s="259">
        <f t="shared" si="15"/>
        <v>50</v>
      </c>
      <c r="I240" s="255"/>
      <c r="J240" s="464"/>
      <c r="K240" s="464"/>
      <c r="L240" s="464"/>
      <c r="M240" s="465"/>
    </row>
    <row r="241" spans="1:13" s="122" customFormat="1" ht="23.25" x14ac:dyDescent="0.35">
      <c r="A241" s="88"/>
      <c r="B241" s="262" t="s">
        <v>21</v>
      </c>
      <c r="C241" s="263" t="s">
        <v>180</v>
      </c>
      <c r="D241" s="258">
        <v>3</v>
      </c>
      <c r="E241" s="71">
        <v>12</v>
      </c>
      <c r="F241" s="71">
        <v>3</v>
      </c>
      <c r="G241" s="71">
        <v>-22</v>
      </c>
      <c r="H241" s="259">
        <f t="shared" si="15"/>
        <v>25</v>
      </c>
      <c r="I241" s="255"/>
      <c r="J241" s="464"/>
      <c r="K241" s="464"/>
      <c r="L241" s="464"/>
      <c r="M241" s="465"/>
    </row>
    <row r="242" spans="1:13" s="122" customFormat="1" ht="23.25" x14ac:dyDescent="0.35">
      <c r="A242" s="88"/>
      <c r="B242" s="262" t="s">
        <v>241</v>
      </c>
      <c r="C242" s="263" t="s">
        <v>158</v>
      </c>
      <c r="D242" s="258">
        <v>1</v>
      </c>
      <c r="E242" s="71">
        <v>4</v>
      </c>
      <c r="F242" s="71">
        <v>4</v>
      </c>
      <c r="G242" s="71">
        <v>29</v>
      </c>
      <c r="H242" s="259">
        <f t="shared" si="15"/>
        <v>100</v>
      </c>
      <c r="I242" s="255"/>
      <c r="J242" s="464"/>
      <c r="K242" s="464"/>
      <c r="L242" s="464"/>
      <c r="M242" s="465"/>
    </row>
    <row r="243" spans="1:13" s="122" customFormat="1" ht="23.25" x14ac:dyDescent="0.35">
      <c r="A243" s="88"/>
      <c r="B243" s="256" t="s">
        <v>8</v>
      </c>
      <c r="C243" s="257" t="s">
        <v>156</v>
      </c>
      <c r="D243" s="258">
        <v>1</v>
      </c>
      <c r="E243" s="71">
        <v>3</v>
      </c>
      <c r="F243" s="71">
        <v>1</v>
      </c>
      <c r="G243" s="71">
        <v>8</v>
      </c>
      <c r="H243" s="259">
        <f t="shared" si="15"/>
        <v>33.333333333333329</v>
      </c>
      <c r="I243" s="255"/>
      <c r="J243" s="464"/>
      <c r="K243" s="464"/>
      <c r="L243" s="464"/>
      <c r="M243" s="465"/>
    </row>
    <row r="244" spans="1:13" s="122" customFormat="1" ht="23.25" x14ac:dyDescent="0.35">
      <c r="A244" s="88"/>
      <c r="B244" s="256" t="s">
        <v>15</v>
      </c>
      <c r="C244" s="257" t="s">
        <v>156</v>
      </c>
      <c r="D244" s="258">
        <v>1</v>
      </c>
      <c r="E244" s="71">
        <v>3</v>
      </c>
      <c r="F244" s="71">
        <v>1</v>
      </c>
      <c r="G244" s="71">
        <v>-4</v>
      </c>
      <c r="H244" s="259">
        <f t="shared" si="15"/>
        <v>33.333333333333329</v>
      </c>
      <c r="I244" s="255"/>
      <c r="J244" s="464"/>
      <c r="K244" s="464"/>
      <c r="L244" s="464"/>
      <c r="M244" s="465"/>
    </row>
    <row r="245" spans="1:13" s="122" customFormat="1" ht="23.25" x14ac:dyDescent="0.35">
      <c r="A245" s="88"/>
      <c r="B245" s="262" t="s">
        <v>82</v>
      </c>
      <c r="C245" s="263" t="s">
        <v>158</v>
      </c>
      <c r="D245" s="258">
        <v>1</v>
      </c>
      <c r="E245" s="71">
        <v>4</v>
      </c>
      <c r="F245" s="71">
        <v>1</v>
      </c>
      <c r="G245" s="71">
        <v>-14</v>
      </c>
      <c r="H245" s="259">
        <f t="shared" si="15"/>
        <v>25</v>
      </c>
      <c r="I245" s="255"/>
      <c r="J245" s="464"/>
      <c r="K245" s="464"/>
      <c r="L245" s="464"/>
      <c r="M245" s="465"/>
    </row>
    <row r="246" spans="1:13" s="122" customFormat="1" ht="23.25" x14ac:dyDescent="0.35">
      <c r="A246" s="88"/>
      <c r="B246" s="256" t="s">
        <v>203</v>
      </c>
      <c r="C246" s="257" t="s">
        <v>156</v>
      </c>
      <c r="D246" s="258">
        <v>1</v>
      </c>
      <c r="E246" s="71">
        <v>4</v>
      </c>
      <c r="F246" s="71">
        <v>1</v>
      </c>
      <c r="G246" s="71">
        <v>-18</v>
      </c>
      <c r="H246" s="259">
        <f t="shared" si="15"/>
        <v>25</v>
      </c>
      <c r="I246" s="255"/>
      <c r="J246" s="464"/>
      <c r="K246" s="464"/>
      <c r="L246" s="464"/>
      <c r="M246" s="465"/>
    </row>
    <row r="247" spans="1:13" s="122" customFormat="1" ht="23.25" x14ac:dyDescent="0.35">
      <c r="A247" s="88"/>
      <c r="B247" s="262" t="s">
        <v>202</v>
      </c>
      <c r="C247" s="263" t="s">
        <v>212</v>
      </c>
      <c r="D247" s="258">
        <v>1</v>
      </c>
      <c r="E247" s="71">
        <v>4</v>
      </c>
      <c r="F247" s="71">
        <v>0</v>
      </c>
      <c r="G247" s="71">
        <v>-26</v>
      </c>
      <c r="H247" s="259">
        <f t="shared" si="15"/>
        <v>0</v>
      </c>
      <c r="I247" s="255"/>
      <c r="J247" s="464"/>
      <c r="K247" s="464"/>
      <c r="L247" s="464"/>
      <c r="M247" s="465"/>
    </row>
    <row r="248" spans="1:13" s="122" customFormat="1" ht="24" thickBot="1" x14ac:dyDescent="0.4">
      <c r="A248" s="264"/>
      <c r="B248" s="298" t="s">
        <v>16</v>
      </c>
      <c r="C248" s="299" t="s">
        <v>156</v>
      </c>
      <c r="D248" s="265">
        <v>1</v>
      </c>
      <c r="E248" s="266">
        <v>1</v>
      </c>
      <c r="F248" s="266">
        <v>0</v>
      </c>
      <c r="G248" s="266">
        <v>-1</v>
      </c>
      <c r="H248" s="267">
        <f t="shared" si="15"/>
        <v>0</v>
      </c>
      <c r="I248" s="355"/>
      <c r="J248" s="471"/>
      <c r="K248" s="471"/>
      <c r="L248" s="471"/>
      <c r="M248" s="472"/>
    </row>
    <row r="249" spans="1:13" s="122" customFormat="1" ht="15.75" thickBot="1" x14ac:dyDescent="0.3">
      <c r="A249" s="476"/>
      <c r="B249" s="477"/>
      <c r="C249" s="477"/>
      <c r="D249" s="477"/>
      <c r="E249" s="477"/>
      <c r="F249" s="477"/>
      <c r="G249" s="477"/>
      <c r="H249" s="477"/>
      <c r="I249" s="477"/>
      <c r="J249" s="477"/>
      <c r="K249" s="477"/>
      <c r="L249" s="477"/>
      <c r="M249" s="478"/>
    </row>
    <row r="250" spans="1:13" s="122" customFormat="1" ht="26.25" x14ac:dyDescent="0.4">
      <c r="A250" s="414" t="s">
        <v>269</v>
      </c>
      <c r="B250" s="415"/>
      <c r="C250" s="415"/>
      <c r="D250" s="415"/>
      <c r="E250" s="415"/>
      <c r="F250" s="415"/>
      <c r="G250" s="415"/>
      <c r="H250" s="415"/>
      <c r="I250" s="415"/>
      <c r="J250" s="479"/>
      <c r="K250" s="462"/>
      <c r="L250" s="462"/>
      <c r="M250" s="463"/>
    </row>
    <row r="251" spans="1:13" s="122" customFormat="1" ht="26.25" x14ac:dyDescent="0.4">
      <c r="A251" s="473" t="s">
        <v>67</v>
      </c>
      <c r="B251" s="474"/>
      <c r="C251" s="474"/>
      <c r="D251" s="474"/>
      <c r="E251" s="474"/>
      <c r="F251" s="475">
        <v>43482</v>
      </c>
      <c r="G251" s="475"/>
      <c r="H251" s="475"/>
      <c r="I251" s="308"/>
      <c r="J251" s="466"/>
      <c r="K251" s="464"/>
      <c r="L251" s="464"/>
      <c r="M251" s="465"/>
    </row>
    <row r="252" spans="1:13" s="122" customFormat="1" x14ac:dyDescent="0.25">
      <c r="A252" s="44" t="s">
        <v>65</v>
      </c>
      <c r="B252" s="45" t="s">
        <v>160</v>
      </c>
      <c r="C252" s="45" t="s">
        <v>54</v>
      </c>
      <c r="D252" s="45" t="s">
        <v>64</v>
      </c>
      <c r="E252" s="45" t="s">
        <v>56</v>
      </c>
      <c r="F252" s="45" t="s">
        <v>57</v>
      </c>
      <c r="G252" s="45" t="s">
        <v>58</v>
      </c>
      <c r="H252" s="45" t="s">
        <v>59</v>
      </c>
      <c r="I252" s="272" t="s">
        <v>65</v>
      </c>
      <c r="J252" s="466"/>
      <c r="K252" s="464"/>
      <c r="L252" s="464"/>
      <c r="M252" s="465"/>
    </row>
    <row r="253" spans="1:13" s="122" customFormat="1" ht="18" x14ac:dyDescent="0.25">
      <c r="A253" s="167"/>
      <c r="B253" s="162"/>
      <c r="C253" s="162"/>
      <c r="D253" s="45" t="s">
        <v>51</v>
      </c>
      <c r="E253" s="45" t="s">
        <v>51</v>
      </c>
      <c r="F253" s="45" t="s">
        <v>51</v>
      </c>
      <c r="G253" s="161"/>
      <c r="H253" s="45" t="s">
        <v>52</v>
      </c>
      <c r="I253" s="272" t="s">
        <v>66</v>
      </c>
      <c r="J253" s="466"/>
      <c r="K253" s="464"/>
      <c r="L253" s="464"/>
      <c r="M253" s="465"/>
    </row>
    <row r="254" spans="1:13" s="122" customFormat="1" ht="23.25" x14ac:dyDescent="0.35">
      <c r="A254" s="75">
        <v>1</v>
      </c>
      <c r="B254" s="346" t="s">
        <v>3</v>
      </c>
      <c r="C254" s="53" t="s">
        <v>156</v>
      </c>
      <c r="D254" s="38">
        <v>4</v>
      </c>
      <c r="E254" s="57">
        <v>14</v>
      </c>
      <c r="F254" s="57">
        <v>10</v>
      </c>
      <c r="G254" s="57">
        <v>47</v>
      </c>
      <c r="H254" s="39">
        <f t="shared" ref="H254:H275" si="16">F254/E254*100</f>
        <v>71.428571428571431</v>
      </c>
      <c r="I254" s="183">
        <v>2</v>
      </c>
      <c r="J254" s="466"/>
      <c r="K254" s="464"/>
      <c r="L254" s="464"/>
      <c r="M254" s="465"/>
    </row>
    <row r="255" spans="1:13" s="122" customFormat="1" ht="23.25" x14ac:dyDescent="0.35">
      <c r="A255" s="80">
        <v>2</v>
      </c>
      <c r="B255" s="158" t="s">
        <v>12</v>
      </c>
      <c r="C255" s="50" t="s">
        <v>156</v>
      </c>
      <c r="D255" s="42">
        <v>5</v>
      </c>
      <c r="E255" s="66">
        <v>19</v>
      </c>
      <c r="F255" s="66">
        <v>12</v>
      </c>
      <c r="G255" s="66">
        <v>56</v>
      </c>
      <c r="H255" s="43">
        <f t="shared" si="16"/>
        <v>63.157894736842103</v>
      </c>
      <c r="I255" s="184">
        <v>1</v>
      </c>
      <c r="J255" s="466"/>
      <c r="K255" s="464"/>
      <c r="L255" s="464"/>
      <c r="M255" s="465"/>
    </row>
    <row r="256" spans="1:13" s="122" customFormat="1" ht="23.25" x14ac:dyDescent="0.35">
      <c r="A256" s="82">
        <v>3</v>
      </c>
      <c r="B256" s="253" t="s">
        <v>11</v>
      </c>
      <c r="C256" s="229" t="s">
        <v>156</v>
      </c>
      <c r="D256" s="40">
        <v>7</v>
      </c>
      <c r="E256" s="65">
        <v>27</v>
      </c>
      <c r="F256" s="65">
        <v>17</v>
      </c>
      <c r="G256" s="65">
        <v>26</v>
      </c>
      <c r="H256" s="41">
        <f t="shared" si="16"/>
        <v>62.962962962962962</v>
      </c>
      <c r="I256" s="185">
        <v>5</v>
      </c>
      <c r="J256" s="466"/>
      <c r="K256" s="464"/>
      <c r="L256" s="464"/>
      <c r="M256" s="465"/>
    </row>
    <row r="257" spans="1:13" s="122" customFormat="1" ht="23.25" x14ac:dyDescent="0.35">
      <c r="A257" s="76">
        <v>4</v>
      </c>
      <c r="B257" s="225" t="s">
        <v>24</v>
      </c>
      <c r="C257" s="35" t="s">
        <v>158</v>
      </c>
      <c r="D257" s="33">
        <v>7</v>
      </c>
      <c r="E257" s="61">
        <v>28</v>
      </c>
      <c r="F257" s="61">
        <v>17</v>
      </c>
      <c r="G257" s="61">
        <v>38</v>
      </c>
      <c r="H257" s="36">
        <f t="shared" si="16"/>
        <v>60.714285714285708</v>
      </c>
      <c r="I257" s="186">
        <v>4</v>
      </c>
      <c r="J257" s="466"/>
      <c r="K257" s="464"/>
      <c r="L257" s="464"/>
      <c r="M257" s="465"/>
    </row>
    <row r="258" spans="1:13" s="122" customFormat="1" ht="23.25" x14ac:dyDescent="0.35">
      <c r="A258" s="76">
        <v>5</v>
      </c>
      <c r="B258" s="48" t="s">
        <v>27</v>
      </c>
      <c r="C258" s="35" t="s">
        <v>79</v>
      </c>
      <c r="D258" s="33">
        <v>4</v>
      </c>
      <c r="E258" s="56">
        <v>12</v>
      </c>
      <c r="F258" s="56">
        <v>6</v>
      </c>
      <c r="G258" s="56">
        <v>-23</v>
      </c>
      <c r="H258" s="36">
        <f t="shared" si="16"/>
        <v>50</v>
      </c>
      <c r="I258" s="186">
        <v>9</v>
      </c>
      <c r="J258" s="466"/>
      <c r="K258" s="464"/>
      <c r="L258" s="464"/>
      <c r="M258" s="465"/>
    </row>
    <row r="259" spans="1:13" s="122" customFormat="1" ht="23.25" x14ac:dyDescent="0.35">
      <c r="A259" s="76">
        <v>6</v>
      </c>
      <c r="B259" s="226" t="s">
        <v>6</v>
      </c>
      <c r="C259" s="32" t="s">
        <v>156</v>
      </c>
      <c r="D259" s="33">
        <v>7</v>
      </c>
      <c r="E259" s="56">
        <v>25</v>
      </c>
      <c r="F259" s="56">
        <v>12</v>
      </c>
      <c r="G259" s="56">
        <v>-2</v>
      </c>
      <c r="H259" s="36">
        <f t="shared" si="16"/>
        <v>48</v>
      </c>
      <c r="I259" s="186">
        <v>6</v>
      </c>
      <c r="J259" s="466"/>
      <c r="K259" s="464"/>
      <c r="L259" s="464"/>
      <c r="M259" s="465"/>
    </row>
    <row r="260" spans="1:13" s="122" customFormat="1" ht="23.25" x14ac:dyDescent="0.35">
      <c r="A260" s="76">
        <v>7</v>
      </c>
      <c r="B260" s="226" t="s">
        <v>7</v>
      </c>
      <c r="C260" s="32" t="s">
        <v>156</v>
      </c>
      <c r="D260" s="33">
        <v>7</v>
      </c>
      <c r="E260" s="56">
        <v>23</v>
      </c>
      <c r="F260" s="56">
        <v>11</v>
      </c>
      <c r="G260" s="56">
        <v>-33</v>
      </c>
      <c r="H260" s="36">
        <f t="shared" si="16"/>
        <v>47.826086956521742</v>
      </c>
      <c r="I260" s="186">
        <v>7</v>
      </c>
      <c r="J260" s="466"/>
      <c r="K260" s="464"/>
      <c r="L260" s="464"/>
      <c r="M260" s="465"/>
    </row>
    <row r="261" spans="1:13" s="122" customFormat="1" ht="23.25" x14ac:dyDescent="0.35">
      <c r="A261" s="76">
        <v>8</v>
      </c>
      <c r="B261" s="225" t="s">
        <v>19</v>
      </c>
      <c r="C261" s="35" t="s">
        <v>157</v>
      </c>
      <c r="D261" s="33">
        <v>4</v>
      </c>
      <c r="E261" s="56">
        <v>15</v>
      </c>
      <c r="F261" s="56">
        <v>6</v>
      </c>
      <c r="G261" s="56">
        <v>-10</v>
      </c>
      <c r="H261" s="36">
        <f t="shared" si="16"/>
        <v>40</v>
      </c>
      <c r="I261" s="186">
        <v>8</v>
      </c>
      <c r="J261" s="466"/>
      <c r="K261" s="464"/>
      <c r="L261" s="464"/>
      <c r="M261" s="465"/>
    </row>
    <row r="262" spans="1:13" s="122" customFormat="1" ht="23.25" x14ac:dyDescent="0.35">
      <c r="A262" s="76">
        <v>9</v>
      </c>
      <c r="B262" s="225" t="s">
        <v>148</v>
      </c>
      <c r="C262" s="35" t="s">
        <v>158</v>
      </c>
      <c r="D262" s="33">
        <v>5</v>
      </c>
      <c r="E262" s="56">
        <v>20</v>
      </c>
      <c r="F262" s="56">
        <v>6</v>
      </c>
      <c r="G262" s="56">
        <v>-58</v>
      </c>
      <c r="H262" s="36">
        <f t="shared" si="16"/>
        <v>30</v>
      </c>
      <c r="I262" s="186">
        <v>11</v>
      </c>
      <c r="J262" s="466"/>
      <c r="K262" s="464"/>
      <c r="L262" s="464"/>
      <c r="M262" s="465"/>
    </row>
    <row r="263" spans="1:13" s="122" customFormat="1" ht="23.25" x14ac:dyDescent="0.35">
      <c r="A263" s="88"/>
      <c r="B263" s="256" t="s">
        <v>5</v>
      </c>
      <c r="C263" s="257" t="s">
        <v>156</v>
      </c>
      <c r="D263" s="258">
        <v>3</v>
      </c>
      <c r="E263" s="72">
        <v>11</v>
      </c>
      <c r="F263" s="72">
        <v>7</v>
      </c>
      <c r="G263" s="72">
        <v>35</v>
      </c>
      <c r="H263" s="259">
        <f t="shared" si="16"/>
        <v>63.636363636363633</v>
      </c>
      <c r="I263" s="273">
        <v>3</v>
      </c>
      <c r="J263" s="466"/>
      <c r="K263" s="464"/>
      <c r="L263" s="464"/>
      <c r="M263" s="465"/>
    </row>
    <row r="264" spans="1:13" s="122" customFormat="1" ht="23.25" x14ac:dyDescent="0.35">
      <c r="A264" s="88"/>
      <c r="B264" s="256" t="s">
        <v>4</v>
      </c>
      <c r="C264" s="257" t="s">
        <v>156</v>
      </c>
      <c r="D264" s="258">
        <v>3</v>
      </c>
      <c r="E264" s="71">
        <v>12</v>
      </c>
      <c r="F264" s="71">
        <v>7</v>
      </c>
      <c r="G264" s="71">
        <v>5</v>
      </c>
      <c r="H264" s="259">
        <f t="shared" si="16"/>
        <v>58.333333333333336</v>
      </c>
      <c r="I264" s="273"/>
      <c r="J264" s="466"/>
      <c r="K264" s="464"/>
      <c r="L264" s="464"/>
      <c r="M264" s="465"/>
    </row>
    <row r="265" spans="1:13" s="122" customFormat="1" ht="23.25" x14ac:dyDescent="0.35">
      <c r="A265" s="88"/>
      <c r="B265" s="256" t="s">
        <v>9</v>
      </c>
      <c r="C265" s="257" t="s">
        <v>156</v>
      </c>
      <c r="D265" s="258">
        <v>3</v>
      </c>
      <c r="E265" s="71">
        <v>3</v>
      </c>
      <c r="F265" s="71">
        <v>1</v>
      </c>
      <c r="G265" s="71">
        <v>0</v>
      </c>
      <c r="H265" s="259">
        <f t="shared" si="16"/>
        <v>33.333333333333329</v>
      </c>
      <c r="I265" s="273">
        <v>10</v>
      </c>
      <c r="J265" s="466"/>
      <c r="K265" s="464"/>
      <c r="L265" s="464"/>
      <c r="M265" s="465"/>
    </row>
    <row r="266" spans="1:13" s="122" customFormat="1" ht="23.25" x14ac:dyDescent="0.35">
      <c r="A266" s="88"/>
      <c r="B266" s="256" t="s">
        <v>14</v>
      </c>
      <c r="C266" s="257" t="s">
        <v>156</v>
      </c>
      <c r="D266" s="258">
        <v>3</v>
      </c>
      <c r="E266" s="71">
        <v>10</v>
      </c>
      <c r="F266" s="71">
        <v>3</v>
      </c>
      <c r="G266" s="71">
        <v>-46</v>
      </c>
      <c r="H266" s="259">
        <f t="shared" si="16"/>
        <v>30</v>
      </c>
      <c r="I266" s="273"/>
      <c r="J266" s="466"/>
      <c r="K266" s="464"/>
      <c r="L266" s="464"/>
      <c r="M266" s="465"/>
    </row>
    <row r="267" spans="1:13" s="122" customFormat="1" ht="23.25" x14ac:dyDescent="0.35">
      <c r="A267" s="88"/>
      <c r="B267" s="262" t="s">
        <v>20</v>
      </c>
      <c r="C267" s="263" t="s">
        <v>158</v>
      </c>
      <c r="D267" s="258">
        <v>2</v>
      </c>
      <c r="E267" s="71">
        <v>8</v>
      </c>
      <c r="F267" s="71">
        <v>4</v>
      </c>
      <c r="G267" s="71">
        <v>7</v>
      </c>
      <c r="H267" s="259">
        <f t="shared" si="16"/>
        <v>50</v>
      </c>
      <c r="I267" s="273"/>
      <c r="J267" s="466"/>
      <c r="K267" s="464"/>
      <c r="L267" s="464"/>
      <c r="M267" s="465"/>
    </row>
    <row r="268" spans="1:13" s="122" customFormat="1" ht="23.25" x14ac:dyDescent="0.35">
      <c r="A268" s="88"/>
      <c r="B268" s="262" t="s">
        <v>21</v>
      </c>
      <c r="C268" s="263" t="s">
        <v>180</v>
      </c>
      <c r="D268" s="258">
        <v>2</v>
      </c>
      <c r="E268" s="71">
        <v>8</v>
      </c>
      <c r="F268" s="71">
        <v>2</v>
      </c>
      <c r="G268" s="71">
        <v>-9</v>
      </c>
      <c r="H268" s="259">
        <f t="shared" si="16"/>
        <v>25</v>
      </c>
      <c r="I268" s="273"/>
      <c r="J268" s="466"/>
      <c r="K268" s="464"/>
      <c r="L268" s="464"/>
      <c r="M268" s="465"/>
    </row>
    <row r="269" spans="1:13" s="122" customFormat="1" ht="23.25" x14ac:dyDescent="0.35">
      <c r="A269" s="88"/>
      <c r="B269" s="262" t="s">
        <v>241</v>
      </c>
      <c r="C269" s="263" t="s">
        <v>158</v>
      </c>
      <c r="D269" s="258">
        <v>1</v>
      </c>
      <c r="E269" s="71">
        <v>4</v>
      </c>
      <c r="F269" s="71">
        <v>4</v>
      </c>
      <c r="G269" s="71">
        <v>29</v>
      </c>
      <c r="H269" s="259">
        <f t="shared" si="16"/>
        <v>100</v>
      </c>
      <c r="I269" s="273"/>
      <c r="J269" s="466"/>
      <c r="K269" s="464"/>
      <c r="L269" s="464"/>
      <c r="M269" s="465"/>
    </row>
    <row r="270" spans="1:13" s="122" customFormat="1" ht="23.25" x14ac:dyDescent="0.35">
      <c r="A270" s="88"/>
      <c r="B270" s="256" t="s">
        <v>8</v>
      </c>
      <c r="C270" s="257" t="s">
        <v>156</v>
      </c>
      <c r="D270" s="258">
        <v>1</v>
      </c>
      <c r="E270" s="71">
        <v>3</v>
      </c>
      <c r="F270" s="71">
        <v>1</v>
      </c>
      <c r="G270" s="71">
        <v>8</v>
      </c>
      <c r="H270" s="259">
        <f t="shared" si="16"/>
        <v>33.333333333333329</v>
      </c>
      <c r="I270" s="273"/>
      <c r="J270" s="466"/>
      <c r="K270" s="464"/>
      <c r="L270" s="464"/>
      <c r="M270" s="465"/>
    </row>
    <row r="271" spans="1:13" s="122" customFormat="1" ht="23.25" x14ac:dyDescent="0.35">
      <c r="A271" s="88"/>
      <c r="B271" s="256" t="s">
        <v>15</v>
      </c>
      <c r="C271" s="257" t="s">
        <v>156</v>
      </c>
      <c r="D271" s="258">
        <v>1</v>
      </c>
      <c r="E271" s="71">
        <v>3</v>
      </c>
      <c r="F271" s="71">
        <v>1</v>
      </c>
      <c r="G271" s="71">
        <v>-4</v>
      </c>
      <c r="H271" s="259">
        <f t="shared" si="16"/>
        <v>33.333333333333329</v>
      </c>
      <c r="I271" s="273"/>
      <c r="J271" s="466"/>
      <c r="K271" s="464"/>
      <c r="L271" s="464"/>
      <c r="M271" s="465"/>
    </row>
    <row r="272" spans="1:13" s="122" customFormat="1" ht="23.25" x14ac:dyDescent="0.35">
      <c r="A272" s="88"/>
      <c r="B272" s="262" t="s">
        <v>82</v>
      </c>
      <c r="C272" s="263" t="s">
        <v>158</v>
      </c>
      <c r="D272" s="258">
        <v>1</v>
      </c>
      <c r="E272" s="71">
        <v>4</v>
      </c>
      <c r="F272" s="71">
        <v>1</v>
      </c>
      <c r="G272" s="71">
        <v>-14</v>
      </c>
      <c r="H272" s="259">
        <f t="shared" si="16"/>
        <v>25</v>
      </c>
      <c r="I272" s="273"/>
      <c r="J272" s="466"/>
      <c r="K272" s="464"/>
      <c r="L272" s="464"/>
      <c r="M272" s="465"/>
    </row>
    <row r="273" spans="1:13" s="122" customFormat="1" ht="23.25" x14ac:dyDescent="0.35">
      <c r="A273" s="88"/>
      <c r="B273" s="256" t="s">
        <v>203</v>
      </c>
      <c r="C273" s="257" t="s">
        <v>156</v>
      </c>
      <c r="D273" s="258">
        <v>1</v>
      </c>
      <c r="E273" s="71">
        <v>4</v>
      </c>
      <c r="F273" s="71">
        <v>1</v>
      </c>
      <c r="G273" s="71">
        <v>-18</v>
      </c>
      <c r="H273" s="259">
        <f t="shared" si="16"/>
        <v>25</v>
      </c>
      <c r="I273" s="273"/>
      <c r="J273" s="466"/>
      <c r="K273" s="464"/>
      <c r="L273" s="464"/>
      <c r="M273" s="465"/>
    </row>
    <row r="274" spans="1:13" s="122" customFormat="1" ht="23.25" x14ac:dyDescent="0.35">
      <c r="A274" s="88"/>
      <c r="B274" s="262" t="s">
        <v>202</v>
      </c>
      <c r="C274" s="263" t="s">
        <v>212</v>
      </c>
      <c r="D274" s="258">
        <v>1</v>
      </c>
      <c r="E274" s="71">
        <v>4</v>
      </c>
      <c r="F274" s="71">
        <v>0</v>
      </c>
      <c r="G274" s="71">
        <v>-26</v>
      </c>
      <c r="H274" s="259">
        <f t="shared" si="16"/>
        <v>0</v>
      </c>
      <c r="I274" s="273"/>
      <c r="J274" s="466"/>
      <c r="K274" s="464"/>
      <c r="L274" s="464"/>
      <c r="M274" s="465"/>
    </row>
    <row r="275" spans="1:13" s="122" customFormat="1" ht="24" thickBot="1" x14ac:dyDescent="0.4">
      <c r="A275" s="264"/>
      <c r="B275" s="298" t="s">
        <v>16</v>
      </c>
      <c r="C275" s="299" t="s">
        <v>156</v>
      </c>
      <c r="D275" s="265">
        <v>1</v>
      </c>
      <c r="E275" s="266">
        <v>1</v>
      </c>
      <c r="F275" s="266">
        <v>0</v>
      </c>
      <c r="G275" s="266">
        <v>-1</v>
      </c>
      <c r="H275" s="267">
        <f t="shared" si="16"/>
        <v>0</v>
      </c>
      <c r="I275" s="276"/>
      <c r="J275" s="470"/>
      <c r="K275" s="471"/>
      <c r="L275" s="471"/>
      <c r="M275" s="472"/>
    </row>
    <row r="276" spans="1:13" s="122" customFormat="1" ht="15.75" thickBot="1" x14ac:dyDescent="0.3">
      <c r="A276" s="476"/>
      <c r="B276" s="477"/>
      <c r="C276" s="477"/>
      <c r="D276" s="477"/>
      <c r="E276" s="477"/>
      <c r="F276" s="477"/>
      <c r="G276" s="477"/>
      <c r="H276" s="477"/>
      <c r="I276" s="477"/>
      <c r="J276" s="477"/>
      <c r="K276" s="477"/>
      <c r="L276" s="477"/>
      <c r="M276" s="478"/>
    </row>
    <row r="277" spans="1:13" s="122" customFormat="1" ht="26.25" x14ac:dyDescent="0.4">
      <c r="A277" s="414" t="s">
        <v>269</v>
      </c>
      <c r="B277" s="415"/>
      <c r="C277" s="415"/>
      <c r="D277" s="415"/>
      <c r="E277" s="415"/>
      <c r="F277" s="415"/>
      <c r="G277" s="415"/>
      <c r="H277" s="415"/>
      <c r="I277" s="415"/>
      <c r="J277" s="479"/>
      <c r="K277" s="462"/>
      <c r="L277" s="462"/>
      <c r="M277" s="463"/>
    </row>
    <row r="278" spans="1:13" s="122" customFormat="1" ht="26.25" x14ac:dyDescent="0.4">
      <c r="A278" s="473" t="s">
        <v>67</v>
      </c>
      <c r="B278" s="474"/>
      <c r="C278" s="474"/>
      <c r="D278" s="474"/>
      <c r="E278" s="474"/>
      <c r="F278" s="475">
        <v>43475</v>
      </c>
      <c r="G278" s="475"/>
      <c r="H278" s="475"/>
      <c r="I278" s="308"/>
      <c r="J278" s="466"/>
      <c r="K278" s="464"/>
      <c r="L278" s="464"/>
      <c r="M278" s="465"/>
    </row>
    <row r="279" spans="1:13" s="122" customFormat="1" x14ac:dyDescent="0.25">
      <c r="A279" s="44" t="s">
        <v>65</v>
      </c>
      <c r="B279" s="45" t="s">
        <v>160</v>
      </c>
      <c r="C279" s="45" t="s">
        <v>54</v>
      </c>
      <c r="D279" s="45" t="s">
        <v>64</v>
      </c>
      <c r="E279" s="45" t="s">
        <v>56</v>
      </c>
      <c r="F279" s="45" t="s">
        <v>57</v>
      </c>
      <c r="G279" s="45" t="s">
        <v>58</v>
      </c>
      <c r="H279" s="45" t="s">
        <v>59</v>
      </c>
      <c r="I279" s="272" t="s">
        <v>65</v>
      </c>
      <c r="J279" s="466"/>
      <c r="K279" s="464"/>
      <c r="L279" s="464"/>
      <c r="M279" s="465"/>
    </row>
    <row r="280" spans="1:13" s="122" customFormat="1" ht="18" x14ac:dyDescent="0.25">
      <c r="A280" s="312"/>
      <c r="B280" s="313"/>
      <c r="C280" s="313"/>
      <c r="D280" s="314" t="s">
        <v>51</v>
      </c>
      <c r="E280" s="314" t="s">
        <v>51</v>
      </c>
      <c r="F280" s="314" t="s">
        <v>51</v>
      </c>
      <c r="G280" s="315"/>
      <c r="H280" s="314" t="s">
        <v>52</v>
      </c>
      <c r="I280" s="316" t="s">
        <v>66</v>
      </c>
      <c r="J280" s="466"/>
      <c r="K280" s="464"/>
      <c r="L280" s="464"/>
      <c r="M280" s="465"/>
    </row>
    <row r="281" spans="1:13" s="122" customFormat="1" ht="23.25" x14ac:dyDescent="0.35">
      <c r="A281" s="75">
        <v>1</v>
      </c>
      <c r="B281" s="157" t="s">
        <v>12</v>
      </c>
      <c r="C281" s="53" t="s">
        <v>156</v>
      </c>
      <c r="D281" s="38">
        <v>4</v>
      </c>
      <c r="E281" s="64">
        <v>15</v>
      </c>
      <c r="F281" s="64">
        <v>11</v>
      </c>
      <c r="G281" s="64">
        <v>51</v>
      </c>
      <c r="H281" s="39">
        <f t="shared" ref="H281:H302" si="17">F281/E281*100</f>
        <v>73.333333333333329</v>
      </c>
      <c r="I281" s="183">
        <v>1</v>
      </c>
      <c r="J281" s="466"/>
      <c r="K281" s="464"/>
      <c r="L281" s="464"/>
      <c r="M281" s="465"/>
    </row>
    <row r="282" spans="1:13" s="122" customFormat="1" ht="23.25" x14ac:dyDescent="0.35">
      <c r="A282" s="80">
        <v>2</v>
      </c>
      <c r="B282" s="227" t="s">
        <v>3</v>
      </c>
      <c r="C282" s="50" t="s">
        <v>156</v>
      </c>
      <c r="D282" s="42">
        <v>4</v>
      </c>
      <c r="E282" s="81">
        <v>14</v>
      </c>
      <c r="F282" s="81">
        <v>10</v>
      </c>
      <c r="G282" s="81">
        <v>47</v>
      </c>
      <c r="H282" s="43">
        <f t="shared" si="17"/>
        <v>71.428571428571431</v>
      </c>
      <c r="I282" s="184">
        <v>4</v>
      </c>
      <c r="J282" s="466"/>
      <c r="K282" s="464"/>
      <c r="L282" s="464"/>
      <c r="M282" s="465"/>
    </row>
    <row r="283" spans="1:13" s="122" customFormat="1" ht="23.25" x14ac:dyDescent="0.35">
      <c r="A283" s="82">
        <v>3</v>
      </c>
      <c r="B283" s="228" t="s">
        <v>5</v>
      </c>
      <c r="C283" s="229" t="s">
        <v>156</v>
      </c>
      <c r="D283" s="40">
        <v>3</v>
      </c>
      <c r="E283" s="65">
        <v>11</v>
      </c>
      <c r="F283" s="65">
        <v>7</v>
      </c>
      <c r="G283" s="65">
        <v>35</v>
      </c>
      <c r="H283" s="41">
        <f t="shared" si="17"/>
        <v>63.636363636363633</v>
      </c>
      <c r="I283" s="185"/>
      <c r="J283" s="466"/>
      <c r="K283" s="464"/>
      <c r="L283" s="464"/>
      <c r="M283" s="465"/>
    </row>
    <row r="284" spans="1:13" s="122" customFormat="1" ht="23.25" x14ac:dyDescent="0.35">
      <c r="A284" s="76">
        <v>4</v>
      </c>
      <c r="B284" s="225" t="s">
        <v>24</v>
      </c>
      <c r="C284" s="35" t="s">
        <v>158</v>
      </c>
      <c r="D284" s="33">
        <v>6</v>
      </c>
      <c r="E284" s="61">
        <v>24</v>
      </c>
      <c r="F284" s="61">
        <v>15</v>
      </c>
      <c r="G284" s="61">
        <v>46</v>
      </c>
      <c r="H284" s="36">
        <f t="shared" si="17"/>
        <v>62.5</v>
      </c>
      <c r="I284" s="186">
        <v>2</v>
      </c>
      <c r="J284" s="466"/>
      <c r="K284" s="464"/>
      <c r="L284" s="464"/>
      <c r="M284" s="465"/>
    </row>
    <row r="285" spans="1:13" s="122" customFormat="1" ht="23.25" x14ac:dyDescent="0.35">
      <c r="A285" s="76">
        <v>5</v>
      </c>
      <c r="B285" s="226" t="s">
        <v>11</v>
      </c>
      <c r="C285" s="32" t="s">
        <v>156</v>
      </c>
      <c r="D285" s="33">
        <v>6</v>
      </c>
      <c r="E285" s="61">
        <v>23</v>
      </c>
      <c r="F285" s="61">
        <v>14</v>
      </c>
      <c r="G285" s="61">
        <v>35</v>
      </c>
      <c r="H285" s="36">
        <f t="shared" si="17"/>
        <v>60.869565217391312</v>
      </c>
      <c r="I285" s="186">
        <v>5</v>
      </c>
      <c r="J285" s="466"/>
      <c r="K285" s="464"/>
      <c r="L285" s="464"/>
      <c r="M285" s="465"/>
    </row>
    <row r="286" spans="1:13" s="122" customFormat="1" ht="23.25" x14ac:dyDescent="0.35">
      <c r="A286" s="76">
        <v>6</v>
      </c>
      <c r="B286" s="226" t="s">
        <v>6</v>
      </c>
      <c r="C286" s="32" t="s">
        <v>156</v>
      </c>
      <c r="D286" s="33">
        <v>6</v>
      </c>
      <c r="E286" s="56">
        <v>22</v>
      </c>
      <c r="F286" s="56">
        <v>12</v>
      </c>
      <c r="G286" s="56">
        <v>2</v>
      </c>
      <c r="H286" s="36">
        <f t="shared" si="17"/>
        <v>54.54545454545454</v>
      </c>
      <c r="I286" s="186">
        <v>3</v>
      </c>
      <c r="J286" s="466"/>
      <c r="K286" s="464"/>
      <c r="L286" s="464"/>
      <c r="M286" s="465"/>
    </row>
    <row r="287" spans="1:13" s="122" customFormat="1" ht="23.25" x14ac:dyDescent="0.35">
      <c r="A287" s="76">
        <v>7</v>
      </c>
      <c r="B287" s="226" t="s">
        <v>7</v>
      </c>
      <c r="C287" s="32" t="s">
        <v>156</v>
      </c>
      <c r="D287" s="33">
        <v>6</v>
      </c>
      <c r="E287" s="56">
        <v>20</v>
      </c>
      <c r="F287" s="56">
        <v>9</v>
      </c>
      <c r="G287" s="56">
        <v>-32</v>
      </c>
      <c r="H287" s="36">
        <f t="shared" si="17"/>
        <v>45</v>
      </c>
      <c r="I287" s="186">
        <v>6</v>
      </c>
      <c r="J287" s="466"/>
      <c r="K287" s="464"/>
      <c r="L287" s="464"/>
      <c r="M287" s="465"/>
    </row>
    <row r="288" spans="1:13" s="122" customFormat="1" ht="23.25" x14ac:dyDescent="0.35">
      <c r="A288" s="76">
        <v>8</v>
      </c>
      <c r="B288" s="225" t="s">
        <v>19</v>
      </c>
      <c r="C288" s="35" t="s">
        <v>157</v>
      </c>
      <c r="D288" s="33">
        <v>3</v>
      </c>
      <c r="E288" s="56">
        <v>12</v>
      </c>
      <c r="F288" s="56">
        <v>4</v>
      </c>
      <c r="G288" s="56">
        <v>-23</v>
      </c>
      <c r="H288" s="36">
        <f t="shared" si="17"/>
        <v>33.333333333333329</v>
      </c>
      <c r="I288" s="186">
        <v>7</v>
      </c>
      <c r="J288" s="466"/>
      <c r="K288" s="464"/>
      <c r="L288" s="464"/>
      <c r="M288" s="465"/>
    </row>
    <row r="289" spans="1:13" s="122" customFormat="1" ht="23.25" x14ac:dyDescent="0.35">
      <c r="A289" s="76">
        <v>9</v>
      </c>
      <c r="B289" s="48" t="s">
        <v>27</v>
      </c>
      <c r="C289" s="35" t="s">
        <v>79</v>
      </c>
      <c r="D289" s="33">
        <v>3</v>
      </c>
      <c r="E289" s="56">
        <v>9</v>
      </c>
      <c r="F289" s="56">
        <v>3</v>
      </c>
      <c r="G289" s="56">
        <v>-28</v>
      </c>
      <c r="H289" s="36">
        <f t="shared" si="17"/>
        <v>33.333333333333329</v>
      </c>
      <c r="I289" s="186">
        <v>9</v>
      </c>
      <c r="J289" s="466"/>
      <c r="K289" s="464"/>
      <c r="L289" s="464"/>
      <c r="M289" s="465"/>
    </row>
    <row r="290" spans="1:13" s="122" customFormat="1" ht="23.25" x14ac:dyDescent="0.35">
      <c r="A290" s="76">
        <v>10</v>
      </c>
      <c r="B290" s="49" t="s">
        <v>9</v>
      </c>
      <c r="C290" s="32" t="s">
        <v>156</v>
      </c>
      <c r="D290" s="33">
        <v>3</v>
      </c>
      <c r="E290" s="56">
        <v>3</v>
      </c>
      <c r="F290" s="56">
        <v>1</v>
      </c>
      <c r="G290" s="56">
        <v>0</v>
      </c>
      <c r="H290" s="36">
        <f t="shared" si="17"/>
        <v>33.333333333333329</v>
      </c>
      <c r="I290" s="186"/>
      <c r="J290" s="466"/>
      <c r="K290" s="464"/>
      <c r="L290" s="464"/>
      <c r="M290" s="465"/>
    </row>
    <row r="291" spans="1:13" s="122" customFormat="1" ht="23.25" x14ac:dyDescent="0.35">
      <c r="A291" s="76">
        <v>11</v>
      </c>
      <c r="B291" s="225" t="s">
        <v>148</v>
      </c>
      <c r="C291" s="35" t="s">
        <v>158</v>
      </c>
      <c r="D291" s="33">
        <v>4</v>
      </c>
      <c r="E291" s="56">
        <v>16</v>
      </c>
      <c r="F291" s="56">
        <v>5</v>
      </c>
      <c r="G291" s="56">
        <v>-52</v>
      </c>
      <c r="H291" s="36">
        <f t="shared" si="17"/>
        <v>31.25</v>
      </c>
      <c r="I291" s="186">
        <v>8</v>
      </c>
      <c r="J291" s="466"/>
      <c r="K291" s="464"/>
      <c r="L291" s="464"/>
      <c r="M291" s="465"/>
    </row>
    <row r="292" spans="1:13" s="122" customFormat="1" ht="23.25" x14ac:dyDescent="0.35">
      <c r="A292" s="317"/>
      <c r="B292" s="318" t="s">
        <v>241</v>
      </c>
      <c r="C292" s="319" t="s">
        <v>158</v>
      </c>
      <c r="D292" s="320">
        <v>1</v>
      </c>
      <c r="E292" s="321">
        <v>4</v>
      </c>
      <c r="F292" s="321">
        <v>4</v>
      </c>
      <c r="G292" s="321">
        <v>29</v>
      </c>
      <c r="H292" s="322">
        <f t="shared" si="17"/>
        <v>100</v>
      </c>
      <c r="I292" s="323"/>
      <c r="J292" s="466"/>
      <c r="K292" s="464"/>
      <c r="L292" s="464"/>
      <c r="M292" s="465"/>
    </row>
    <row r="293" spans="1:13" s="122" customFormat="1" ht="23.25" x14ac:dyDescent="0.35">
      <c r="A293" s="88"/>
      <c r="B293" s="256" t="s">
        <v>4</v>
      </c>
      <c r="C293" s="257" t="s">
        <v>156</v>
      </c>
      <c r="D293" s="258">
        <v>2</v>
      </c>
      <c r="E293" s="71">
        <v>8</v>
      </c>
      <c r="F293" s="71">
        <v>5</v>
      </c>
      <c r="G293" s="71">
        <v>5</v>
      </c>
      <c r="H293" s="259">
        <f t="shared" si="17"/>
        <v>62.5</v>
      </c>
      <c r="I293" s="273"/>
      <c r="J293" s="466"/>
      <c r="K293" s="464"/>
      <c r="L293" s="464"/>
      <c r="M293" s="465"/>
    </row>
    <row r="294" spans="1:13" s="122" customFormat="1" ht="23.25" x14ac:dyDescent="0.35">
      <c r="A294" s="88"/>
      <c r="B294" s="262" t="s">
        <v>20</v>
      </c>
      <c r="C294" s="263" t="s">
        <v>158</v>
      </c>
      <c r="D294" s="258">
        <v>1</v>
      </c>
      <c r="E294" s="71">
        <v>4</v>
      </c>
      <c r="F294" s="71">
        <v>2</v>
      </c>
      <c r="G294" s="71">
        <v>5</v>
      </c>
      <c r="H294" s="259">
        <f t="shared" si="17"/>
        <v>50</v>
      </c>
      <c r="I294" s="273"/>
      <c r="J294" s="466"/>
      <c r="K294" s="464"/>
      <c r="L294" s="464"/>
      <c r="M294" s="465"/>
    </row>
    <row r="295" spans="1:13" s="122" customFormat="1" ht="23.25" x14ac:dyDescent="0.35">
      <c r="A295" s="88"/>
      <c r="B295" s="256" t="s">
        <v>8</v>
      </c>
      <c r="C295" s="257" t="s">
        <v>156</v>
      </c>
      <c r="D295" s="258">
        <v>1</v>
      </c>
      <c r="E295" s="71">
        <v>3</v>
      </c>
      <c r="F295" s="71">
        <v>1</v>
      </c>
      <c r="G295" s="71">
        <v>8</v>
      </c>
      <c r="H295" s="259">
        <f t="shared" si="17"/>
        <v>33.333333333333329</v>
      </c>
      <c r="I295" s="273"/>
      <c r="J295" s="466"/>
      <c r="K295" s="464"/>
      <c r="L295" s="464"/>
      <c r="M295" s="465"/>
    </row>
    <row r="296" spans="1:13" s="122" customFormat="1" ht="23.25" x14ac:dyDescent="0.35">
      <c r="A296" s="88"/>
      <c r="B296" s="256" t="s">
        <v>15</v>
      </c>
      <c r="C296" s="257" t="s">
        <v>156</v>
      </c>
      <c r="D296" s="258">
        <v>1</v>
      </c>
      <c r="E296" s="71">
        <v>3</v>
      </c>
      <c r="F296" s="71">
        <v>1</v>
      </c>
      <c r="G296" s="71">
        <v>-4</v>
      </c>
      <c r="H296" s="259">
        <f t="shared" si="17"/>
        <v>33.333333333333329</v>
      </c>
      <c r="I296" s="273"/>
      <c r="J296" s="466"/>
      <c r="K296" s="464"/>
      <c r="L296" s="464"/>
      <c r="M296" s="465"/>
    </row>
    <row r="297" spans="1:13" s="122" customFormat="1" ht="23.25" x14ac:dyDescent="0.35">
      <c r="A297" s="88"/>
      <c r="B297" s="256" t="s">
        <v>14</v>
      </c>
      <c r="C297" s="257" t="s">
        <v>156</v>
      </c>
      <c r="D297" s="258">
        <v>2</v>
      </c>
      <c r="E297" s="71">
        <v>7</v>
      </c>
      <c r="F297" s="71">
        <v>2</v>
      </c>
      <c r="G297" s="71">
        <v>-45</v>
      </c>
      <c r="H297" s="259">
        <f t="shared" si="17"/>
        <v>28.571428571428569</v>
      </c>
      <c r="I297" s="273"/>
      <c r="J297" s="466"/>
      <c r="K297" s="464"/>
      <c r="L297" s="464"/>
      <c r="M297" s="465"/>
    </row>
    <row r="298" spans="1:13" s="122" customFormat="1" ht="23.25" x14ac:dyDescent="0.35">
      <c r="A298" s="88"/>
      <c r="B298" s="262" t="s">
        <v>21</v>
      </c>
      <c r="C298" s="263" t="s">
        <v>180</v>
      </c>
      <c r="D298" s="258">
        <v>2</v>
      </c>
      <c r="E298" s="71">
        <v>8</v>
      </c>
      <c r="F298" s="71">
        <v>2</v>
      </c>
      <c r="G298" s="71">
        <v>-9</v>
      </c>
      <c r="H298" s="259">
        <f t="shared" si="17"/>
        <v>25</v>
      </c>
      <c r="I298" s="273"/>
      <c r="J298" s="466"/>
      <c r="K298" s="464"/>
      <c r="L298" s="464"/>
      <c r="M298" s="465"/>
    </row>
    <row r="299" spans="1:13" s="122" customFormat="1" ht="23.25" x14ac:dyDescent="0.35">
      <c r="A299" s="88"/>
      <c r="B299" s="262" t="s">
        <v>82</v>
      </c>
      <c r="C299" s="263" t="s">
        <v>158</v>
      </c>
      <c r="D299" s="258">
        <v>1</v>
      </c>
      <c r="E299" s="71">
        <v>4</v>
      </c>
      <c r="F299" s="71">
        <v>1</v>
      </c>
      <c r="G299" s="71">
        <v>-14</v>
      </c>
      <c r="H299" s="259">
        <f t="shared" si="17"/>
        <v>25</v>
      </c>
      <c r="I299" s="273"/>
      <c r="J299" s="466"/>
      <c r="K299" s="464"/>
      <c r="L299" s="464"/>
      <c r="M299" s="465"/>
    </row>
    <row r="300" spans="1:13" s="122" customFormat="1" ht="23.25" x14ac:dyDescent="0.35">
      <c r="A300" s="88"/>
      <c r="B300" s="256" t="s">
        <v>203</v>
      </c>
      <c r="C300" s="257" t="s">
        <v>156</v>
      </c>
      <c r="D300" s="258">
        <v>1</v>
      </c>
      <c r="E300" s="71">
        <v>4</v>
      </c>
      <c r="F300" s="71">
        <v>1</v>
      </c>
      <c r="G300" s="71">
        <v>-18</v>
      </c>
      <c r="H300" s="259">
        <f t="shared" si="17"/>
        <v>25</v>
      </c>
      <c r="I300" s="273"/>
      <c r="J300" s="466"/>
      <c r="K300" s="464"/>
      <c r="L300" s="464"/>
      <c r="M300" s="465"/>
    </row>
    <row r="301" spans="1:13" s="122" customFormat="1" ht="23.25" x14ac:dyDescent="0.35">
      <c r="A301" s="88"/>
      <c r="B301" s="262" t="s">
        <v>202</v>
      </c>
      <c r="C301" s="263" t="s">
        <v>212</v>
      </c>
      <c r="D301" s="258">
        <v>1</v>
      </c>
      <c r="E301" s="71">
        <v>4</v>
      </c>
      <c r="F301" s="71">
        <v>0</v>
      </c>
      <c r="G301" s="71">
        <v>-26</v>
      </c>
      <c r="H301" s="259">
        <f t="shared" si="17"/>
        <v>0</v>
      </c>
      <c r="I301" s="273"/>
      <c r="J301" s="466"/>
      <c r="K301" s="464"/>
      <c r="L301" s="464"/>
      <c r="M301" s="465"/>
    </row>
    <row r="302" spans="1:13" s="122" customFormat="1" ht="24" thickBot="1" x14ac:dyDescent="0.4">
      <c r="A302" s="264"/>
      <c r="B302" s="298" t="s">
        <v>16</v>
      </c>
      <c r="C302" s="299" t="s">
        <v>156</v>
      </c>
      <c r="D302" s="265">
        <v>1</v>
      </c>
      <c r="E302" s="266">
        <v>1</v>
      </c>
      <c r="F302" s="266">
        <v>0</v>
      </c>
      <c r="G302" s="266">
        <v>-1</v>
      </c>
      <c r="H302" s="267">
        <f t="shared" si="17"/>
        <v>0</v>
      </c>
      <c r="I302" s="276"/>
      <c r="J302" s="470"/>
      <c r="K302" s="471"/>
      <c r="L302" s="471"/>
      <c r="M302" s="472"/>
    </row>
    <row r="303" spans="1:13" s="122" customFormat="1" ht="15.75" thickBot="1" x14ac:dyDescent="0.3">
      <c r="A303" s="476"/>
      <c r="B303" s="477"/>
      <c r="C303" s="477"/>
      <c r="D303" s="477"/>
      <c r="E303" s="477"/>
      <c r="F303" s="477"/>
      <c r="G303" s="477"/>
      <c r="H303" s="477"/>
      <c r="I303" s="477"/>
      <c r="J303" s="477"/>
      <c r="K303" s="477"/>
      <c r="L303" s="477"/>
      <c r="M303" s="478"/>
    </row>
    <row r="304" spans="1:13" s="122" customFormat="1" ht="26.25" x14ac:dyDescent="0.4">
      <c r="A304" s="414" t="s">
        <v>269</v>
      </c>
      <c r="B304" s="415"/>
      <c r="C304" s="415"/>
      <c r="D304" s="415"/>
      <c r="E304" s="415"/>
      <c r="F304" s="415"/>
      <c r="G304" s="415"/>
      <c r="H304" s="415"/>
      <c r="I304" s="415"/>
      <c r="J304" s="480"/>
      <c r="K304" s="462"/>
      <c r="L304" s="462"/>
      <c r="M304" s="463"/>
    </row>
    <row r="305" spans="1:13" s="122" customFormat="1" ht="26.25" x14ac:dyDescent="0.4">
      <c r="A305" s="473" t="s">
        <v>67</v>
      </c>
      <c r="B305" s="474"/>
      <c r="C305" s="474"/>
      <c r="D305" s="474"/>
      <c r="E305" s="474"/>
      <c r="F305" s="475">
        <v>43468</v>
      </c>
      <c r="G305" s="475"/>
      <c r="H305" s="475"/>
      <c r="I305" s="308"/>
      <c r="J305" s="481"/>
      <c r="K305" s="464"/>
      <c r="L305" s="464"/>
      <c r="M305" s="465"/>
    </row>
    <row r="306" spans="1:13" s="122" customFormat="1" x14ac:dyDescent="0.25">
      <c r="A306" s="44" t="s">
        <v>65</v>
      </c>
      <c r="B306" s="45" t="s">
        <v>160</v>
      </c>
      <c r="C306" s="45" t="s">
        <v>54</v>
      </c>
      <c r="D306" s="45" t="s">
        <v>64</v>
      </c>
      <c r="E306" s="45" t="s">
        <v>56</v>
      </c>
      <c r="F306" s="45" t="s">
        <v>57</v>
      </c>
      <c r="G306" s="45" t="s">
        <v>58</v>
      </c>
      <c r="H306" s="45" t="s">
        <v>59</v>
      </c>
      <c r="I306" s="272" t="s">
        <v>65</v>
      </c>
      <c r="J306" s="481"/>
      <c r="K306" s="464"/>
      <c r="L306" s="464"/>
      <c r="M306" s="465"/>
    </row>
    <row r="307" spans="1:13" s="122" customFormat="1" ht="18" x14ac:dyDescent="0.25">
      <c r="A307" s="167"/>
      <c r="B307" s="162"/>
      <c r="C307" s="162"/>
      <c r="D307" s="45" t="s">
        <v>51</v>
      </c>
      <c r="E307" s="45" t="s">
        <v>51</v>
      </c>
      <c r="F307" s="45" t="s">
        <v>51</v>
      </c>
      <c r="G307" s="161"/>
      <c r="H307" s="45" t="s">
        <v>52</v>
      </c>
      <c r="I307" s="272" t="s">
        <v>66</v>
      </c>
      <c r="J307" s="481"/>
      <c r="K307" s="464"/>
      <c r="L307" s="464"/>
      <c r="M307" s="465"/>
    </row>
    <row r="308" spans="1:13" s="122" customFormat="1" ht="23.25" x14ac:dyDescent="0.35">
      <c r="A308" s="75">
        <v>1</v>
      </c>
      <c r="B308" s="157" t="s">
        <v>12</v>
      </c>
      <c r="C308" s="53" t="s">
        <v>156</v>
      </c>
      <c r="D308" s="38">
        <v>3</v>
      </c>
      <c r="E308" s="64">
        <v>11</v>
      </c>
      <c r="F308" s="64">
        <v>8</v>
      </c>
      <c r="G308" s="64">
        <v>33</v>
      </c>
      <c r="H308" s="39">
        <f t="shared" ref="H308:H317" si="18">F308/E308*100</f>
        <v>72.727272727272734</v>
      </c>
      <c r="I308" s="183">
        <v>1</v>
      </c>
      <c r="J308" s="481"/>
      <c r="K308" s="464"/>
      <c r="L308" s="464"/>
      <c r="M308" s="465"/>
    </row>
    <row r="309" spans="1:13" s="122" customFormat="1" ht="23.25" x14ac:dyDescent="0.35">
      <c r="A309" s="80">
        <v>2</v>
      </c>
      <c r="B309" s="260" t="s">
        <v>24</v>
      </c>
      <c r="C309" s="261" t="s">
        <v>158</v>
      </c>
      <c r="D309" s="42">
        <v>5</v>
      </c>
      <c r="E309" s="66">
        <v>20</v>
      </c>
      <c r="F309" s="66">
        <v>14</v>
      </c>
      <c r="G309" s="66">
        <v>61</v>
      </c>
      <c r="H309" s="43">
        <f t="shared" si="18"/>
        <v>70</v>
      </c>
      <c r="I309" s="184">
        <v>3</v>
      </c>
      <c r="J309" s="481"/>
      <c r="K309" s="464"/>
      <c r="L309" s="464"/>
      <c r="M309" s="465"/>
    </row>
    <row r="310" spans="1:13" s="122" customFormat="1" ht="23.25" x14ac:dyDescent="0.35">
      <c r="A310" s="82">
        <v>3</v>
      </c>
      <c r="B310" s="253" t="s">
        <v>6</v>
      </c>
      <c r="C310" s="229" t="s">
        <v>156</v>
      </c>
      <c r="D310" s="40">
        <v>5</v>
      </c>
      <c r="E310" s="62">
        <v>19</v>
      </c>
      <c r="F310" s="62">
        <v>12</v>
      </c>
      <c r="G310" s="62">
        <v>25</v>
      </c>
      <c r="H310" s="41">
        <f t="shared" si="18"/>
        <v>63.157894736842103</v>
      </c>
      <c r="I310" s="185">
        <v>5</v>
      </c>
      <c r="J310" s="481"/>
      <c r="K310" s="464"/>
      <c r="L310" s="464"/>
      <c r="M310" s="465"/>
    </row>
    <row r="311" spans="1:13" s="122" customFormat="1" ht="23.25" x14ac:dyDescent="0.35">
      <c r="A311" s="76">
        <v>4</v>
      </c>
      <c r="B311" s="49" t="s">
        <v>3</v>
      </c>
      <c r="C311" s="32" t="s">
        <v>156</v>
      </c>
      <c r="D311" s="33">
        <v>3</v>
      </c>
      <c r="E311" s="56">
        <v>10</v>
      </c>
      <c r="F311" s="56">
        <v>6</v>
      </c>
      <c r="G311" s="56">
        <v>26</v>
      </c>
      <c r="H311" s="36">
        <f t="shared" si="18"/>
        <v>60</v>
      </c>
      <c r="I311" s="186">
        <v>7</v>
      </c>
      <c r="J311" s="481"/>
      <c r="K311" s="464"/>
      <c r="L311" s="464"/>
      <c r="M311" s="465"/>
    </row>
    <row r="312" spans="1:13" s="122" customFormat="1" ht="23.25" x14ac:dyDescent="0.35">
      <c r="A312" s="76">
        <v>5</v>
      </c>
      <c r="B312" s="226" t="s">
        <v>11</v>
      </c>
      <c r="C312" s="32" t="s">
        <v>156</v>
      </c>
      <c r="D312" s="33">
        <v>5</v>
      </c>
      <c r="E312" s="61">
        <v>19</v>
      </c>
      <c r="F312" s="61">
        <v>11</v>
      </c>
      <c r="G312" s="61">
        <v>21</v>
      </c>
      <c r="H312" s="36">
        <f t="shared" si="18"/>
        <v>57.894736842105267</v>
      </c>
      <c r="I312" s="186">
        <v>8</v>
      </c>
      <c r="J312" s="481"/>
      <c r="K312" s="464"/>
      <c r="L312" s="464"/>
      <c r="M312" s="465"/>
    </row>
    <row r="313" spans="1:13" s="122" customFormat="1" ht="23.25" x14ac:dyDescent="0.35">
      <c r="A313" s="76">
        <v>6</v>
      </c>
      <c r="B313" s="226" t="s">
        <v>7</v>
      </c>
      <c r="C313" s="32" t="s">
        <v>156</v>
      </c>
      <c r="D313" s="33">
        <v>5</v>
      </c>
      <c r="E313" s="56">
        <v>17</v>
      </c>
      <c r="F313" s="56">
        <v>7</v>
      </c>
      <c r="G313" s="56">
        <v>-26</v>
      </c>
      <c r="H313" s="36">
        <f t="shared" si="18"/>
        <v>41.17647058823529</v>
      </c>
      <c r="I313" s="186">
        <v>6</v>
      </c>
      <c r="J313" s="481"/>
      <c r="K313" s="464"/>
      <c r="L313" s="464"/>
      <c r="M313" s="465"/>
    </row>
    <row r="314" spans="1:13" s="122" customFormat="1" ht="23.25" x14ac:dyDescent="0.35">
      <c r="A314" s="76">
        <v>7</v>
      </c>
      <c r="B314" s="225" t="s">
        <v>19</v>
      </c>
      <c r="C314" s="35" t="s">
        <v>157</v>
      </c>
      <c r="D314" s="33">
        <v>3</v>
      </c>
      <c r="E314" s="56">
        <v>12</v>
      </c>
      <c r="F314" s="56">
        <v>4</v>
      </c>
      <c r="G314" s="56">
        <v>-23</v>
      </c>
      <c r="H314" s="36">
        <f t="shared" si="18"/>
        <v>33.333333333333329</v>
      </c>
      <c r="I314" s="186">
        <v>11</v>
      </c>
      <c r="J314" s="481"/>
      <c r="K314" s="464"/>
      <c r="L314" s="464"/>
      <c r="M314" s="465"/>
    </row>
    <row r="315" spans="1:13" s="122" customFormat="1" ht="23.25" x14ac:dyDescent="0.35">
      <c r="A315" s="76">
        <v>8</v>
      </c>
      <c r="B315" s="225" t="s">
        <v>148</v>
      </c>
      <c r="C315" s="35" t="s">
        <v>158</v>
      </c>
      <c r="D315" s="33">
        <v>3</v>
      </c>
      <c r="E315" s="56">
        <v>12</v>
      </c>
      <c r="F315" s="56">
        <v>4</v>
      </c>
      <c r="G315" s="56">
        <v>-42</v>
      </c>
      <c r="H315" s="36">
        <f t="shared" si="18"/>
        <v>33.333333333333329</v>
      </c>
      <c r="I315" s="186">
        <v>10</v>
      </c>
      <c r="J315" s="481"/>
      <c r="K315" s="464"/>
      <c r="L315" s="464"/>
      <c r="M315" s="465"/>
    </row>
    <row r="316" spans="1:13" s="122" customFormat="1" ht="23.25" x14ac:dyDescent="0.35">
      <c r="A316" s="76">
        <v>9</v>
      </c>
      <c r="B316" s="48" t="s">
        <v>27</v>
      </c>
      <c r="C316" s="35" t="s">
        <v>79</v>
      </c>
      <c r="D316" s="33">
        <v>3</v>
      </c>
      <c r="E316" s="56">
        <v>9</v>
      </c>
      <c r="F316" s="56">
        <v>3</v>
      </c>
      <c r="G316" s="56">
        <v>-28</v>
      </c>
      <c r="H316" s="36">
        <f t="shared" si="18"/>
        <v>33.333333333333329</v>
      </c>
      <c r="I316" s="186">
        <v>9</v>
      </c>
      <c r="J316" s="481"/>
      <c r="K316" s="464"/>
      <c r="L316" s="464"/>
      <c r="M316" s="465"/>
    </row>
    <row r="317" spans="1:13" s="122" customFormat="1" ht="23.25" x14ac:dyDescent="0.35">
      <c r="A317" s="88"/>
      <c r="B317" s="256" t="s">
        <v>5</v>
      </c>
      <c r="C317" s="257" t="s">
        <v>156</v>
      </c>
      <c r="D317" s="258">
        <v>2</v>
      </c>
      <c r="E317" s="72">
        <v>7</v>
      </c>
      <c r="F317" s="72">
        <v>6</v>
      </c>
      <c r="G317" s="72">
        <v>43</v>
      </c>
      <c r="H317" s="259">
        <f t="shared" si="18"/>
        <v>85.714285714285708</v>
      </c>
      <c r="I317" s="273">
        <v>2</v>
      </c>
      <c r="J317" s="481"/>
      <c r="K317" s="464"/>
      <c r="L317" s="464"/>
      <c r="M317" s="465"/>
    </row>
    <row r="318" spans="1:13" s="122" customFormat="1" ht="23.25" x14ac:dyDescent="0.35">
      <c r="A318" s="88"/>
      <c r="B318" s="256" t="s">
        <v>4</v>
      </c>
      <c r="C318" s="257" t="s">
        <v>156</v>
      </c>
      <c r="D318" s="258">
        <v>2</v>
      </c>
      <c r="E318" s="71">
        <v>8</v>
      </c>
      <c r="F318" s="71">
        <v>5</v>
      </c>
      <c r="G318" s="71">
        <v>5</v>
      </c>
      <c r="H318" s="259">
        <f t="shared" ref="H318" si="19">F318/E318*100</f>
        <v>62.5</v>
      </c>
      <c r="I318" s="273">
        <v>4</v>
      </c>
      <c r="J318" s="481"/>
      <c r="K318" s="464"/>
      <c r="L318" s="464"/>
      <c r="M318" s="465"/>
    </row>
    <row r="319" spans="1:13" s="122" customFormat="1" ht="23.25" x14ac:dyDescent="0.35">
      <c r="A319" s="88"/>
      <c r="B319" s="256" t="s">
        <v>9</v>
      </c>
      <c r="C319" s="257" t="s">
        <v>156</v>
      </c>
      <c r="D319" s="258">
        <v>2</v>
      </c>
      <c r="E319" s="71">
        <v>2</v>
      </c>
      <c r="F319" s="71">
        <v>1</v>
      </c>
      <c r="G319" s="71">
        <v>11</v>
      </c>
      <c r="H319" s="259">
        <f t="shared" ref="H319:H328" si="20">F319/E319*100</f>
        <v>50</v>
      </c>
      <c r="I319" s="273"/>
      <c r="J319" s="481"/>
      <c r="K319" s="464"/>
      <c r="L319" s="464"/>
      <c r="M319" s="465"/>
    </row>
    <row r="320" spans="1:13" s="122" customFormat="1" ht="23.25" x14ac:dyDescent="0.35">
      <c r="A320" s="88"/>
      <c r="B320" s="262" t="s">
        <v>21</v>
      </c>
      <c r="C320" s="263" t="s">
        <v>180</v>
      </c>
      <c r="D320" s="258">
        <v>1</v>
      </c>
      <c r="E320" s="71">
        <v>4</v>
      </c>
      <c r="F320" s="71">
        <v>2</v>
      </c>
      <c r="G320" s="71">
        <v>11</v>
      </c>
      <c r="H320" s="259">
        <f t="shared" si="20"/>
        <v>50</v>
      </c>
      <c r="I320" s="273"/>
      <c r="J320" s="481"/>
      <c r="K320" s="464"/>
      <c r="L320" s="464"/>
      <c r="M320" s="465"/>
    </row>
    <row r="321" spans="1:13" s="122" customFormat="1" ht="23.25" x14ac:dyDescent="0.35">
      <c r="A321" s="88"/>
      <c r="B321" s="262" t="s">
        <v>20</v>
      </c>
      <c r="C321" s="263" t="s">
        <v>158</v>
      </c>
      <c r="D321" s="258">
        <v>1</v>
      </c>
      <c r="E321" s="71">
        <v>4</v>
      </c>
      <c r="F321" s="71">
        <v>2</v>
      </c>
      <c r="G321" s="71">
        <v>5</v>
      </c>
      <c r="H321" s="259">
        <f t="shared" ref="H321:H322" si="21">F321/E321*100</f>
        <v>50</v>
      </c>
      <c r="I321" s="273"/>
      <c r="J321" s="481"/>
      <c r="K321" s="464"/>
      <c r="L321" s="464"/>
      <c r="M321" s="465"/>
    </row>
    <row r="322" spans="1:13" s="122" customFormat="1" ht="23.25" x14ac:dyDescent="0.35">
      <c r="A322" s="88"/>
      <c r="B322" s="256" t="s">
        <v>8</v>
      </c>
      <c r="C322" s="257" t="s">
        <v>156</v>
      </c>
      <c r="D322" s="258">
        <v>1</v>
      </c>
      <c r="E322" s="71">
        <v>3</v>
      </c>
      <c r="F322" s="71">
        <v>1</v>
      </c>
      <c r="G322" s="71">
        <v>8</v>
      </c>
      <c r="H322" s="259">
        <f t="shared" si="21"/>
        <v>33.333333333333329</v>
      </c>
      <c r="I322" s="273"/>
      <c r="J322" s="481"/>
      <c r="K322" s="464"/>
      <c r="L322" s="464"/>
      <c r="M322" s="465"/>
    </row>
    <row r="323" spans="1:13" s="122" customFormat="1" ht="23.25" x14ac:dyDescent="0.35">
      <c r="A323" s="88"/>
      <c r="B323" s="256" t="s">
        <v>15</v>
      </c>
      <c r="C323" s="257" t="s">
        <v>156</v>
      </c>
      <c r="D323" s="258">
        <v>1</v>
      </c>
      <c r="E323" s="71">
        <v>3</v>
      </c>
      <c r="F323" s="71">
        <v>1</v>
      </c>
      <c r="G323" s="71">
        <v>-4</v>
      </c>
      <c r="H323" s="259">
        <f t="shared" si="20"/>
        <v>33.333333333333329</v>
      </c>
      <c r="I323" s="273"/>
      <c r="J323" s="481"/>
      <c r="K323" s="464"/>
      <c r="L323" s="464"/>
      <c r="M323" s="465"/>
    </row>
    <row r="324" spans="1:13" s="122" customFormat="1" ht="23.25" x14ac:dyDescent="0.35">
      <c r="A324" s="88"/>
      <c r="B324" s="256" t="s">
        <v>14</v>
      </c>
      <c r="C324" s="257" t="s">
        <v>156</v>
      </c>
      <c r="D324" s="258">
        <v>2</v>
      </c>
      <c r="E324" s="71">
        <v>7</v>
      </c>
      <c r="F324" s="71">
        <v>2</v>
      </c>
      <c r="G324" s="71">
        <v>-45</v>
      </c>
      <c r="H324" s="259">
        <f t="shared" si="20"/>
        <v>28.571428571428569</v>
      </c>
      <c r="I324" s="273"/>
      <c r="J324" s="481"/>
      <c r="K324" s="464"/>
      <c r="L324" s="464"/>
      <c r="M324" s="465"/>
    </row>
    <row r="325" spans="1:13" s="122" customFormat="1" ht="23.25" x14ac:dyDescent="0.35">
      <c r="A325" s="88"/>
      <c r="B325" s="262" t="s">
        <v>82</v>
      </c>
      <c r="C325" s="263" t="s">
        <v>158</v>
      </c>
      <c r="D325" s="258">
        <v>1</v>
      </c>
      <c r="E325" s="71">
        <v>4</v>
      </c>
      <c r="F325" s="71">
        <v>1</v>
      </c>
      <c r="G325" s="71">
        <v>-14</v>
      </c>
      <c r="H325" s="259">
        <f t="shared" si="20"/>
        <v>25</v>
      </c>
      <c r="I325" s="273"/>
      <c r="J325" s="481"/>
      <c r="K325" s="464"/>
      <c r="L325" s="464"/>
      <c r="M325" s="465"/>
    </row>
    <row r="326" spans="1:13" s="122" customFormat="1" ht="23.25" x14ac:dyDescent="0.35">
      <c r="A326" s="88"/>
      <c r="B326" s="256" t="s">
        <v>203</v>
      </c>
      <c r="C326" s="257" t="s">
        <v>156</v>
      </c>
      <c r="D326" s="258">
        <v>1</v>
      </c>
      <c r="E326" s="71">
        <v>4</v>
      </c>
      <c r="F326" s="71">
        <v>1</v>
      </c>
      <c r="G326" s="71">
        <v>-18</v>
      </c>
      <c r="H326" s="259">
        <f t="shared" si="20"/>
        <v>25</v>
      </c>
      <c r="I326" s="273"/>
      <c r="J326" s="481"/>
      <c r="K326" s="464"/>
      <c r="L326" s="464"/>
      <c r="M326" s="465"/>
    </row>
    <row r="327" spans="1:13" s="122" customFormat="1" ht="23.25" x14ac:dyDescent="0.35">
      <c r="A327" s="88"/>
      <c r="B327" s="256" t="s">
        <v>16</v>
      </c>
      <c r="C327" s="257" t="s">
        <v>156</v>
      </c>
      <c r="D327" s="258">
        <v>1</v>
      </c>
      <c r="E327" s="71">
        <v>1</v>
      </c>
      <c r="F327" s="71">
        <v>0</v>
      </c>
      <c r="G327" s="71">
        <v>-1</v>
      </c>
      <c r="H327" s="259">
        <f t="shared" ref="H327" si="22">F327/E327*100</f>
        <v>0</v>
      </c>
      <c r="I327" s="273"/>
      <c r="J327" s="481"/>
      <c r="K327" s="464"/>
      <c r="L327" s="464"/>
      <c r="M327" s="465"/>
    </row>
    <row r="328" spans="1:13" s="122" customFormat="1" ht="24" thickBot="1" x14ac:dyDescent="0.4">
      <c r="A328" s="264"/>
      <c r="B328" s="274" t="s">
        <v>202</v>
      </c>
      <c r="C328" s="275" t="s">
        <v>212</v>
      </c>
      <c r="D328" s="265">
        <v>1</v>
      </c>
      <c r="E328" s="266">
        <v>4</v>
      </c>
      <c r="F328" s="266">
        <v>0</v>
      </c>
      <c r="G328" s="266">
        <v>-26</v>
      </c>
      <c r="H328" s="267">
        <f t="shared" si="20"/>
        <v>0</v>
      </c>
      <c r="I328" s="276"/>
      <c r="J328" s="482"/>
      <c r="K328" s="471"/>
      <c r="L328" s="471"/>
      <c r="M328" s="472"/>
    </row>
    <row r="329" spans="1:13" s="122" customFormat="1" ht="15.75" thickBot="1" x14ac:dyDescent="0.3">
      <c r="A329" s="476"/>
      <c r="B329" s="477"/>
      <c r="C329" s="477"/>
      <c r="D329" s="477"/>
      <c r="E329" s="477"/>
      <c r="F329" s="477"/>
      <c r="G329" s="477"/>
      <c r="H329" s="477"/>
      <c r="I329" s="477"/>
      <c r="J329" s="477"/>
      <c r="K329" s="477"/>
      <c r="L329" s="477"/>
      <c r="M329" s="478"/>
    </row>
    <row r="330" spans="1:13" s="122" customFormat="1" ht="26.25" x14ac:dyDescent="0.4">
      <c r="A330" s="414" t="s">
        <v>269</v>
      </c>
      <c r="B330" s="415"/>
      <c r="C330" s="415"/>
      <c r="D330" s="415"/>
      <c r="E330" s="415"/>
      <c r="F330" s="415"/>
      <c r="G330" s="415"/>
      <c r="H330" s="415"/>
      <c r="I330" s="415"/>
      <c r="J330" s="480"/>
      <c r="K330" s="462"/>
      <c r="L330" s="462"/>
      <c r="M330" s="463"/>
    </row>
    <row r="331" spans="1:13" s="122" customFormat="1" ht="26.25" x14ac:dyDescent="0.4">
      <c r="A331" s="473" t="s">
        <v>67</v>
      </c>
      <c r="B331" s="474"/>
      <c r="C331" s="474"/>
      <c r="D331" s="474"/>
      <c r="E331" s="474"/>
      <c r="F331" s="475">
        <v>43454</v>
      </c>
      <c r="G331" s="475"/>
      <c r="H331" s="475"/>
      <c r="I331" s="291"/>
      <c r="J331" s="481"/>
      <c r="K331" s="464"/>
      <c r="L331" s="464"/>
      <c r="M331" s="465"/>
    </row>
    <row r="332" spans="1:13" s="122" customFormat="1" x14ac:dyDescent="0.25">
      <c r="A332" s="44" t="s">
        <v>65</v>
      </c>
      <c r="B332" s="45" t="s">
        <v>160</v>
      </c>
      <c r="C332" s="45" t="s">
        <v>54</v>
      </c>
      <c r="D332" s="45" t="s">
        <v>64</v>
      </c>
      <c r="E332" s="45" t="s">
        <v>56</v>
      </c>
      <c r="F332" s="45" t="s">
        <v>57</v>
      </c>
      <c r="G332" s="45" t="s">
        <v>58</v>
      </c>
      <c r="H332" s="45" t="s">
        <v>59</v>
      </c>
      <c r="I332" s="292" t="s">
        <v>65</v>
      </c>
      <c r="J332" s="481"/>
      <c r="K332" s="464"/>
      <c r="L332" s="464"/>
      <c r="M332" s="465"/>
    </row>
    <row r="333" spans="1:13" s="122" customFormat="1" ht="18" x14ac:dyDescent="0.25">
      <c r="A333" s="167"/>
      <c r="B333" s="162"/>
      <c r="C333" s="162"/>
      <c r="D333" s="45" t="s">
        <v>51</v>
      </c>
      <c r="E333" s="45" t="s">
        <v>51</v>
      </c>
      <c r="F333" s="45" t="s">
        <v>51</v>
      </c>
      <c r="G333" s="161"/>
      <c r="H333" s="45" t="s">
        <v>52</v>
      </c>
      <c r="I333" s="292" t="s">
        <v>66</v>
      </c>
      <c r="J333" s="481"/>
      <c r="K333" s="464"/>
      <c r="L333" s="464"/>
      <c r="M333" s="465"/>
    </row>
    <row r="334" spans="1:13" s="122" customFormat="1" ht="23.25" x14ac:dyDescent="0.35">
      <c r="A334" s="75">
        <v>1</v>
      </c>
      <c r="B334" s="157" t="s">
        <v>12</v>
      </c>
      <c r="C334" s="53" t="s">
        <v>156</v>
      </c>
      <c r="D334" s="38">
        <v>2</v>
      </c>
      <c r="E334" s="64">
        <v>8</v>
      </c>
      <c r="F334" s="64">
        <v>7</v>
      </c>
      <c r="G334" s="64">
        <v>34</v>
      </c>
      <c r="H334" s="39">
        <f t="shared" ref="H334:H352" si="23">F334/E334*100</f>
        <v>87.5</v>
      </c>
      <c r="I334" s="293">
        <v>1</v>
      </c>
      <c r="J334" s="481"/>
      <c r="K334" s="464"/>
      <c r="L334" s="464"/>
      <c r="M334" s="465"/>
    </row>
    <row r="335" spans="1:13" s="122" customFormat="1" ht="23.25" x14ac:dyDescent="0.35">
      <c r="A335" s="80">
        <v>2</v>
      </c>
      <c r="B335" s="227" t="s">
        <v>5</v>
      </c>
      <c r="C335" s="50" t="s">
        <v>156</v>
      </c>
      <c r="D335" s="42">
        <v>2</v>
      </c>
      <c r="E335" s="66">
        <v>7</v>
      </c>
      <c r="F335" s="66">
        <v>6</v>
      </c>
      <c r="G335" s="66">
        <v>43</v>
      </c>
      <c r="H335" s="43">
        <f t="shared" si="23"/>
        <v>85.714285714285708</v>
      </c>
      <c r="I335" s="294"/>
      <c r="J335" s="481"/>
      <c r="K335" s="464"/>
      <c r="L335" s="464"/>
      <c r="M335" s="465"/>
    </row>
    <row r="336" spans="1:13" s="122" customFormat="1" ht="23.25" x14ac:dyDescent="0.35">
      <c r="A336" s="82">
        <v>3</v>
      </c>
      <c r="B336" s="159" t="s">
        <v>24</v>
      </c>
      <c r="C336" s="160" t="s">
        <v>158</v>
      </c>
      <c r="D336" s="40">
        <v>4</v>
      </c>
      <c r="E336" s="65">
        <v>16</v>
      </c>
      <c r="F336" s="65">
        <v>11</v>
      </c>
      <c r="G336" s="65">
        <v>62</v>
      </c>
      <c r="H336" s="41">
        <f t="shared" si="23"/>
        <v>68.75</v>
      </c>
      <c r="I336" s="300">
        <v>2</v>
      </c>
      <c r="J336" s="481"/>
      <c r="K336" s="464"/>
      <c r="L336" s="464"/>
      <c r="M336" s="465"/>
    </row>
    <row r="337" spans="1:13" s="122" customFormat="1" ht="23.25" x14ac:dyDescent="0.35">
      <c r="A337" s="76">
        <v>4</v>
      </c>
      <c r="B337" s="49" t="s">
        <v>4</v>
      </c>
      <c r="C337" s="32" t="s">
        <v>156</v>
      </c>
      <c r="D337" s="33">
        <v>2</v>
      </c>
      <c r="E337" s="56">
        <v>8</v>
      </c>
      <c r="F337" s="56">
        <v>5</v>
      </c>
      <c r="G337" s="56">
        <v>5</v>
      </c>
      <c r="H337" s="36">
        <f t="shared" si="23"/>
        <v>62.5</v>
      </c>
      <c r="I337" s="295">
        <v>3</v>
      </c>
      <c r="J337" s="481"/>
      <c r="K337" s="464"/>
      <c r="L337" s="464"/>
      <c r="M337" s="465"/>
    </row>
    <row r="338" spans="1:13" s="122" customFormat="1" ht="23.25" x14ac:dyDescent="0.35">
      <c r="A338" s="76">
        <v>5</v>
      </c>
      <c r="B338" s="226" t="s">
        <v>6</v>
      </c>
      <c r="C338" s="32" t="s">
        <v>156</v>
      </c>
      <c r="D338" s="33">
        <v>4</v>
      </c>
      <c r="E338" s="56">
        <v>15</v>
      </c>
      <c r="F338" s="56">
        <v>9</v>
      </c>
      <c r="G338" s="56">
        <v>22</v>
      </c>
      <c r="H338" s="36">
        <f t="shared" si="23"/>
        <v>60</v>
      </c>
      <c r="I338" s="295">
        <v>4</v>
      </c>
      <c r="J338" s="481"/>
      <c r="K338" s="464"/>
      <c r="L338" s="464"/>
      <c r="M338" s="465"/>
    </row>
    <row r="339" spans="1:13" s="122" customFormat="1" ht="23.25" x14ac:dyDescent="0.35">
      <c r="A339" s="76">
        <v>6</v>
      </c>
      <c r="B339" s="226" t="s">
        <v>7</v>
      </c>
      <c r="C339" s="32" t="s">
        <v>156</v>
      </c>
      <c r="D339" s="33">
        <v>4</v>
      </c>
      <c r="E339" s="56">
        <v>13</v>
      </c>
      <c r="F339" s="56">
        <v>7</v>
      </c>
      <c r="G339" s="56">
        <v>3</v>
      </c>
      <c r="H339" s="36">
        <f t="shared" si="23"/>
        <v>53.846153846153847</v>
      </c>
      <c r="I339" s="295">
        <v>7</v>
      </c>
      <c r="J339" s="481"/>
      <c r="K339" s="464"/>
      <c r="L339" s="464"/>
      <c r="M339" s="465"/>
    </row>
    <row r="340" spans="1:13" s="122" customFormat="1" ht="23.25" x14ac:dyDescent="0.35">
      <c r="A340" s="76">
        <v>7</v>
      </c>
      <c r="B340" s="49" t="s">
        <v>3</v>
      </c>
      <c r="C340" s="32" t="s">
        <v>156</v>
      </c>
      <c r="D340" s="33">
        <v>2</v>
      </c>
      <c r="E340" s="56">
        <v>6</v>
      </c>
      <c r="F340" s="56">
        <v>3</v>
      </c>
      <c r="G340" s="56">
        <v>9</v>
      </c>
      <c r="H340" s="36">
        <f t="shared" si="23"/>
        <v>50</v>
      </c>
      <c r="I340" s="295">
        <v>6</v>
      </c>
      <c r="J340" s="481"/>
      <c r="K340" s="464"/>
      <c r="L340" s="464"/>
      <c r="M340" s="465"/>
    </row>
    <row r="341" spans="1:13" s="122" customFormat="1" ht="23.25" x14ac:dyDescent="0.35">
      <c r="A341" s="76">
        <v>8</v>
      </c>
      <c r="B341" s="226" t="s">
        <v>11</v>
      </c>
      <c r="C341" s="32" t="s">
        <v>156</v>
      </c>
      <c r="D341" s="33">
        <v>4</v>
      </c>
      <c r="E341" s="61">
        <v>15</v>
      </c>
      <c r="F341" s="61">
        <v>7</v>
      </c>
      <c r="G341" s="61">
        <v>-14</v>
      </c>
      <c r="H341" s="36">
        <f t="shared" si="23"/>
        <v>46.666666666666664</v>
      </c>
      <c r="I341" s="295">
        <v>5</v>
      </c>
      <c r="J341" s="481"/>
      <c r="K341" s="464"/>
      <c r="L341" s="464"/>
      <c r="M341" s="465"/>
    </row>
    <row r="342" spans="1:13" s="122" customFormat="1" ht="23.25" x14ac:dyDescent="0.35">
      <c r="A342" s="76">
        <v>9</v>
      </c>
      <c r="B342" s="48" t="s">
        <v>27</v>
      </c>
      <c r="C342" s="35" t="s">
        <v>79</v>
      </c>
      <c r="D342" s="33">
        <v>2</v>
      </c>
      <c r="E342" s="56">
        <v>5</v>
      </c>
      <c r="F342" s="56">
        <v>2</v>
      </c>
      <c r="G342" s="56">
        <v>-11</v>
      </c>
      <c r="H342" s="36">
        <f t="shared" si="23"/>
        <v>40</v>
      </c>
      <c r="I342" s="295"/>
      <c r="J342" s="481"/>
      <c r="K342" s="464"/>
      <c r="L342" s="464"/>
      <c r="M342" s="465"/>
    </row>
    <row r="343" spans="1:13" s="122" customFormat="1" ht="23.25" x14ac:dyDescent="0.35">
      <c r="A343" s="76">
        <v>10</v>
      </c>
      <c r="B343" s="225" t="s">
        <v>148</v>
      </c>
      <c r="C343" s="35" t="s">
        <v>158</v>
      </c>
      <c r="D343" s="33">
        <v>3</v>
      </c>
      <c r="E343" s="56">
        <v>12</v>
      </c>
      <c r="F343" s="56">
        <v>4</v>
      </c>
      <c r="G343" s="56">
        <v>-42</v>
      </c>
      <c r="H343" s="36">
        <f t="shared" si="23"/>
        <v>33.333333333333329</v>
      </c>
      <c r="I343" s="295">
        <v>8</v>
      </c>
      <c r="J343" s="481"/>
      <c r="K343" s="464"/>
      <c r="L343" s="464"/>
      <c r="M343" s="465"/>
    </row>
    <row r="344" spans="1:13" s="122" customFormat="1" ht="23.25" x14ac:dyDescent="0.35">
      <c r="A344" s="76">
        <v>11</v>
      </c>
      <c r="B344" s="225" t="s">
        <v>19</v>
      </c>
      <c r="C344" s="35" t="s">
        <v>157</v>
      </c>
      <c r="D344" s="33">
        <v>2</v>
      </c>
      <c r="E344" s="56">
        <v>8</v>
      </c>
      <c r="F344" s="56">
        <v>1</v>
      </c>
      <c r="G344" s="56">
        <v>-40</v>
      </c>
      <c r="H344" s="36">
        <f t="shared" si="23"/>
        <v>12.5</v>
      </c>
      <c r="I344" s="295">
        <v>9</v>
      </c>
      <c r="J344" s="481"/>
      <c r="K344" s="464"/>
      <c r="L344" s="464"/>
      <c r="M344" s="465"/>
    </row>
    <row r="345" spans="1:13" s="122" customFormat="1" ht="23.25" x14ac:dyDescent="0.35">
      <c r="A345" s="88"/>
      <c r="B345" s="256" t="s">
        <v>9</v>
      </c>
      <c r="C345" s="257" t="s">
        <v>156</v>
      </c>
      <c r="D345" s="258">
        <v>1</v>
      </c>
      <c r="E345" s="71">
        <v>1</v>
      </c>
      <c r="F345" s="71">
        <v>1</v>
      </c>
      <c r="G345" s="71">
        <v>12</v>
      </c>
      <c r="H345" s="259">
        <f t="shared" si="23"/>
        <v>100</v>
      </c>
      <c r="I345" s="296"/>
      <c r="J345" s="481"/>
      <c r="K345" s="464"/>
      <c r="L345" s="464"/>
      <c r="M345" s="465"/>
    </row>
    <row r="346" spans="1:13" s="122" customFormat="1" ht="23.25" x14ac:dyDescent="0.35">
      <c r="A346" s="88"/>
      <c r="B346" s="262" t="s">
        <v>21</v>
      </c>
      <c r="C346" s="263" t="s">
        <v>180</v>
      </c>
      <c r="D346" s="258">
        <v>1</v>
      </c>
      <c r="E346" s="71">
        <v>4</v>
      </c>
      <c r="F346" s="71">
        <v>2</v>
      </c>
      <c r="G346" s="71">
        <v>11</v>
      </c>
      <c r="H346" s="259">
        <f t="shared" si="23"/>
        <v>50</v>
      </c>
      <c r="I346" s="296"/>
      <c r="J346" s="481"/>
      <c r="K346" s="464"/>
      <c r="L346" s="464"/>
      <c r="M346" s="465"/>
    </row>
    <row r="347" spans="1:13" s="122" customFormat="1" ht="23.25" x14ac:dyDescent="0.35">
      <c r="A347" s="88"/>
      <c r="B347" s="256" t="s">
        <v>15</v>
      </c>
      <c r="C347" s="257" t="s">
        <v>156</v>
      </c>
      <c r="D347" s="258">
        <v>1</v>
      </c>
      <c r="E347" s="71">
        <v>3</v>
      </c>
      <c r="F347" s="71">
        <v>1</v>
      </c>
      <c r="G347" s="71">
        <v>-4</v>
      </c>
      <c r="H347" s="259">
        <f t="shared" si="23"/>
        <v>33.333333333333329</v>
      </c>
      <c r="I347" s="296"/>
      <c r="J347" s="481"/>
      <c r="K347" s="464"/>
      <c r="L347" s="464"/>
      <c r="M347" s="465"/>
    </row>
    <row r="348" spans="1:13" s="122" customFormat="1" ht="23.25" x14ac:dyDescent="0.35">
      <c r="A348" s="88"/>
      <c r="B348" s="256" t="s">
        <v>14</v>
      </c>
      <c r="C348" s="257" t="s">
        <v>156</v>
      </c>
      <c r="D348" s="258">
        <v>1</v>
      </c>
      <c r="E348" s="71">
        <v>3</v>
      </c>
      <c r="F348" s="71">
        <v>1</v>
      </c>
      <c r="G348" s="71">
        <v>-22</v>
      </c>
      <c r="H348" s="259">
        <f t="shared" si="23"/>
        <v>33.333333333333329</v>
      </c>
      <c r="I348" s="296"/>
      <c r="J348" s="481"/>
      <c r="K348" s="464"/>
      <c r="L348" s="464"/>
      <c r="M348" s="465"/>
    </row>
    <row r="349" spans="1:13" s="122" customFormat="1" ht="23.25" x14ac:dyDescent="0.35">
      <c r="A349" s="88"/>
      <c r="B349" s="262" t="s">
        <v>82</v>
      </c>
      <c r="C349" s="263" t="s">
        <v>158</v>
      </c>
      <c r="D349" s="258">
        <v>1</v>
      </c>
      <c r="E349" s="71">
        <v>4</v>
      </c>
      <c r="F349" s="71">
        <v>1</v>
      </c>
      <c r="G349" s="71">
        <v>-14</v>
      </c>
      <c r="H349" s="259">
        <f t="shared" si="23"/>
        <v>25</v>
      </c>
      <c r="I349" s="296"/>
      <c r="J349" s="481"/>
      <c r="K349" s="464"/>
      <c r="L349" s="464"/>
      <c r="M349" s="465"/>
    </row>
    <row r="350" spans="1:13" s="122" customFormat="1" ht="23.25" x14ac:dyDescent="0.35">
      <c r="A350" s="88"/>
      <c r="B350" s="256" t="s">
        <v>203</v>
      </c>
      <c r="C350" s="257" t="s">
        <v>156</v>
      </c>
      <c r="D350" s="258">
        <v>1</v>
      </c>
      <c r="E350" s="71">
        <v>4</v>
      </c>
      <c r="F350" s="71">
        <v>1</v>
      </c>
      <c r="G350" s="71">
        <v>-18</v>
      </c>
      <c r="H350" s="259">
        <f t="shared" si="23"/>
        <v>25</v>
      </c>
      <c r="I350" s="296"/>
      <c r="J350" s="481"/>
      <c r="K350" s="464"/>
      <c r="L350" s="464"/>
      <c r="M350" s="465"/>
    </row>
    <row r="351" spans="1:13" s="122" customFormat="1" ht="23.25" x14ac:dyDescent="0.35">
      <c r="A351" s="88"/>
      <c r="B351" s="262" t="s">
        <v>202</v>
      </c>
      <c r="C351" s="263" t="s">
        <v>212</v>
      </c>
      <c r="D351" s="258">
        <v>1</v>
      </c>
      <c r="E351" s="71">
        <v>4</v>
      </c>
      <c r="F351" s="71">
        <v>0</v>
      </c>
      <c r="G351" s="71">
        <v>-26</v>
      </c>
      <c r="H351" s="259">
        <f t="shared" si="23"/>
        <v>0</v>
      </c>
      <c r="I351" s="296"/>
      <c r="J351" s="481"/>
      <c r="K351" s="464"/>
      <c r="L351" s="464"/>
      <c r="M351" s="465"/>
    </row>
    <row r="352" spans="1:13" s="122" customFormat="1" ht="24" thickBot="1" x14ac:dyDescent="0.4">
      <c r="A352" s="264"/>
      <c r="B352" s="298" t="s">
        <v>16</v>
      </c>
      <c r="C352" s="299" t="s">
        <v>156</v>
      </c>
      <c r="D352" s="265">
        <v>1</v>
      </c>
      <c r="E352" s="266">
        <v>1</v>
      </c>
      <c r="F352" s="266">
        <v>0</v>
      </c>
      <c r="G352" s="266">
        <v>-1</v>
      </c>
      <c r="H352" s="267">
        <f t="shared" si="23"/>
        <v>0</v>
      </c>
      <c r="I352" s="297"/>
      <c r="J352" s="482"/>
      <c r="K352" s="471"/>
      <c r="L352" s="471"/>
      <c r="M352" s="472"/>
    </row>
    <row r="353" spans="1:13" s="122" customFormat="1" ht="15.75" thickBot="1" x14ac:dyDescent="0.3">
      <c r="A353" s="493"/>
      <c r="B353" s="493"/>
      <c r="C353" s="493"/>
      <c r="D353" s="493"/>
      <c r="E353" s="493"/>
      <c r="F353" s="493"/>
      <c r="G353" s="493"/>
      <c r="H353" s="493"/>
      <c r="I353" s="493"/>
      <c r="J353" s="493"/>
      <c r="K353" s="493"/>
      <c r="L353" s="493"/>
      <c r="M353" s="493"/>
    </row>
    <row r="354" spans="1:13" s="122" customFormat="1" ht="26.25" x14ac:dyDescent="0.4">
      <c r="A354" s="414" t="s">
        <v>269</v>
      </c>
      <c r="B354" s="415"/>
      <c r="C354" s="415"/>
      <c r="D354" s="415"/>
      <c r="E354" s="415"/>
      <c r="F354" s="415"/>
      <c r="G354" s="415"/>
      <c r="H354" s="415"/>
      <c r="I354" s="415"/>
      <c r="J354" s="483"/>
      <c r="K354" s="483"/>
      <c r="L354" s="483"/>
      <c r="M354" s="484"/>
    </row>
    <row r="355" spans="1:13" s="122" customFormat="1" ht="27" thickBot="1" x14ac:dyDescent="0.45">
      <c r="A355" s="487" t="s">
        <v>67</v>
      </c>
      <c r="B355" s="488"/>
      <c r="C355" s="488"/>
      <c r="D355" s="488"/>
      <c r="E355" s="488"/>
      <c r="F355" s="489">
        <v>43447</v>
      </c>
      <c r="G355" s="489"/>
      <c r="H355" s="489"/>
      <c r="I355" s="268"/>
      <c r="J355" s="485"/>
      <c r="K355" s="485"/>
      <c r="L355" s="485"/>
      <c r="M355" s="486"/>
    </row>
    <row r="356" spans="1:13" s="122" customFormat="1" x14ac:dyDescent="0.25">
      <c r="A356" s="269" t="s">
        <v>65</v>
      </c>
      <c r="B356" s="270" t="s">
        <v>160</v>
      </c>
      <c r="C356" s="270" t="s">
        <v>54</v>
      </c>
      <c r="D356" s="270" t="s">
        <v>64</v>
      </c>
      <c r="E356" s="270" t="s">
        <v>56</v>
      </c>
      <c r="F356" s="270" t="s">
        <v>57</v>
      </c>
      <c r="G356" s="270" t="s">
        <v>58</v>
      </c>
      <c r="H356" s="270" t="s">
        <v>59</v>
      </c>
      <c r="I356" s="271" t="s">
        <v>65</v>
      </c>
      <c r="J356" s="485"/>
      <c r="K356" s="485"/>
      <c r="L356" s="485"/>
      <c r="M356" s="486"/>
    </row>
    <row r="357" spans="1:13" s="122" customFormat="1" ht="18" x14ac:dyDescent="0.25">
      <c r="A357" s="167"/>
      <c r="B357" s="162"/>
      <c r="C357" s="162"/>
      <c r="D357" s="45" t="s">
        <v>51</v>
      </c>
      <c r="E357" s="45" t="s">
        <v>51</v>
      </c>
      <c r="F357" s="45" t="s">
        <v>51</v>
      </c>
      <c r="G357" s="161"/>
      <c r="H357" s="45" t="s">
        <v>52</v>
      </c>
      <c r="I357" s="272" t="s">
        <v>66</v>
      </c>
      <c r="J357" s="485"/>
      <c r="K357" s="485"/>
      <c r="L357" s="485"/>
      <c r="M357" s="486"/>
    </row>
    <row r="358" spans="1:13" s="122" customFormat="1" ht="23.25" x14ac:dyDescent="0.35">
      <c r="A358" s="75">
        <v>1</v>
      </c>
      <c r="B358" s="157" t="s">
        <v>12</v>
      </c>
      <c r="C358" s="53" t="s">
        <v>156</v>
      </c>
      <c r="D358" s="38">
        <v>2</v>
      </c>
      <c r="E358" s="64">
        <v>8</v>
      </c>
      <c r="F358" s="64">
        <v>7</v>
      </c>
      <c r="G358" s="64">
        <v>34</v>
      </c>
      <c r="H358" s="39">
        <f t="shared" ref="H358" si="24">F358/E358*100</f>
        <v>87.5</v>
      </c>
      <c r="I358" s="183">
        <v>1</v>
      </c>
      <c r="J358" s="485"/>
      <c r="K358" s="485"/>
      <c r="L358" s="485"/>
      <c r="M358" s="486"/>
    </row>
    <row r="359" spans="1:13" s="122" customFormat="1" ht="23.25" x14ac:dyDescent="0.35">
      <c r="A359" s="80">
        <v>2</v>
      </c>
      <c r="B359" s="260" t="s">
        <v>24</v>
      </c>
      <c r="C359" s="261" t="s">
        <v>158</v>
      </c>
      <c r="D359" s="42">
        <v>3</v>
      </c>
      <c r="E359" s="66">
        <v>12</v>
      </c>
      <c r="F359" s="66">
        <v>9</v>
      </c>
      <c r="G359" s="66">
        <v>55</v>
      </c>
      <c r="H359" s="43">
        <f t="shared" ref="H359:H371" si="25">F359/E359*100</f>
        <v>75</v>
      </c>
      <c r="I359" s="184">
        <v>4</v>
      </c>
      <c r="J359" s="485"/>
      <c r="K359" s="485"/>
      <c r="L359" s="485"/>
      <c r="M359" s="486"/>
    </row>
    <row r="360" spans="1:13" s="122" customFormat="1" ht="23.25" x14ac:dyDescent="0.35">
      <c r="A360" s="76">
        <v>3</v>
      </c>
      <c r="B360" s="49" t="s">
        <v>4</v>
      </c>
      <c r="C360" s="32" t="s">
        <v>156</v>
      </c>
      <c r="D360" s="33">
        <v>2</v>
      </c>
      <c r="E360" s="56">
        <v>8</v>
      </c>
      <c r="F360" s="56">
        <v>5</v>
      </c>
      <c r="G360" s="56">
        <v>5</v>
      </c>
      <c r="H360" s="36">
        <f t="shared" si="25"/>
        <v>62.5</v>
      </c>
      <c r="I360" s="186">
        <v>2</v>
      </c>
      <c r="J360" s="485"/>
      <c r="K360" s="485"/>
      <c r="L360" s="485"/>
      <c r="M360" s="486"/>
    </row>
    <row r="361" spans="1:13" s="122" customFormat="1" ht="23.25" x14ac:dyDescent="0.35">
      <c r="A361" s="76">
        <v>4</v>
      </c>
      <c r="B361" s="226" t="s">
        <v>6</v>
      </c>
      <c r="C361" s="32" t="s">
        <v>156</v>
      </c>
      <c r="D361" s="33">
        <v>3</v>
      </c>
      <c r="E361" s="56">
        <v>11</v>
      </c>
      <c r="F361" s="56">
        <v>6</v>
      </c>
      <c r="G361" s="56">
        <v>-6</v>
      </c>
      <c r="H361" s="36">
        <f t="shared" si="25"/>
        <v>54.54545454545454</v>
      </c>
      <c r="I361" s="186">
        <v>5</v>
      </c>
      <c r="J361" s="485"/>
      <c r="K361" s="485"/>
      <c r="L361" s="485"/>
      <c r="M361" s="486"/>
    </row>
    <row r="362" spans="1:13" s="122" customFormat="1" ht="23.25" x14ac:dyDescent="0.35">
      <c r="A362" s="76">
        <v>5</v>
      </c>
      <c r="B362" s="226" t="s">
        <v>11</v>
      </c>
      <c r="C362" s="32" t="s">
        <v>156</v>
      </c>
      <c r="D362" s="33">
        <v>3</v>
      </c>
      <c r="E362" s="61">
        <v>12</v>
      </c>
      <c r="F362" s="61">
        <v>6</v>
      </c>
      <c r="G362" s="61">
        <v>8</v>
      </c>
      <c r="H362" s="36">
        <f t="shared" si="25"/>
        <v>50</v>
      </c>
      <c r="I362" s="186">
        <v>6</v>
      </c>
      <c r="J362" s="485"/>
      <c r="K362" s="485"/>
      <c r="L362" s="485"/>
      <c r="M362" s="486"/>
    </row>
    <row r="363" spans="1:13" s="122" customFormat="1" ht="23.25" x14ac:dyDescent="0.35">
      <c r="A363" s="76">
        <v>6</v>
      </c>
      <c r="B363" s="49" t="s">
        <v>3</v>
      </c>
      <c r="C363" s="32" t="s">
        <v>156</v>
      </c>
      <c r="D363" s="33">
        <v>2</v>
      </c>
      <c r="E363" s="56">
        <v>6</v>
      </c>
      <c r="F363" s="56">
        <v>3</v>
      </c>
      <c r="G363" s="56">
        <v>9</v>
      </c>
      <c r="H363" s="36">
        <f t="shared" si="25"/>
        <v>50</v>
      </c>
      <c r="I363" s="186">
        <v>10</v>
      </c>
      <c r="J363" s="485"/>
      <c r="K363" s="485"/>
      <c r="L363" s="485"/>
      <c r="M363" s="486"/>
    </row>
    <row r="364" spans="1:13" s="122" customFormat="1" ht="23.25" x14ac:dyDescent="0.35">
      <c r="A364" s="76">
        <v>7</v>
      </c>
      <c r="B364" s="226" t="s">
        <v>7</v>
      </c>
      <c r="C364" s="32" t="s">
        <v>156</v>
      </c>
      <c r="D364" s="33">
        <v>3</v>
      </c>
      <c r="E364" s="56">
        <v>10</v>
      </c>
      <c r="F364" s="56">
        <v>4</v>
      </c>
      <c r="G364" s="56">
        <v>-32</v>
      </c>
      <c r="H364" s="36">
        <f t="shared" si="25"/>
        <v>40</v>
      </c>
      <c r="I364" s="186">
        <v>8</v>
      </c>
      <c r="J364" s="485"/>
      <c r="K364" s="485"/>
      <c r="L364" s="485"/>
      <c r="M364" s="486"/>
    </row>
    <row r="365" spans="1:13" s="122" customFormat="1" ht="23.25" x14ac:dyDescent="0.35">
      <c r="A365" s="76">
        <v>8</v>
      </c>
      <c r="B365" s="225" t="s">
        <v>148</v>
      </c>
      <c r="C365" s="35" t="s">
        <v>158</v>
      </c>
      <c r="D365" s="33">
        <v>3</v>
      </c>
      <c r="E365" s="56">
        <v>12</v>
      </c>
      <c r="F365" s="56">
        <v>4</v>
      </c>
      <c r="G365" s="56">
        <v>-42</v>
      </c>
      <c r="H365" s="36">
        <f t="shared" si="25"/>
        <v>33.333333333333329</v>
      </c>
      <c r="I365" s="186">
        <v>9</v>
      </c>
      <c r="J365" s="485"/>
      <c r="K365" s="485"/>
      <c r="L365" s="485"/>
      <c r="M365" s="486"/>
    </row>
    <row r="366" spans="1:13" s="122" customFormat="1" ht="23.25" x14ac:dyDescent="0.35">
      <c r="A366" s="76">
        <v>9</v>
      </c>
      <c r="B366" s="225" t="s">
        <v>19</v>
      </c>
      <c r="C366" s="35" t="s">
        <v>157</v>
      </c>
      <c r="D366" s="33">
        <v>2</v>
      </c>
      <c r="E366" s="56">
        <v>8</v>
      </c>
      <c r="F366" s="56">
        <v>1</v>
      </c>
      <c r="G366" s="56">
        <v>-40</v>
      </c>
      <c r="H366" s="36">
        <f t="shared" si="25"/>
        <v>12.5</v>
      </c>
      <c r="I366" s="186">
        <v>11</v>
      </c>
      <c r="J366" s="485"/>
      <c r="K366" s="485"/>
      <c r="L366" s="485"/>
      <c r="M366" s="486"/>
    </row>
    <row r="367" spans="1:13" s="122" customFormat="1" ht="23.25" x14ac:dyDescent="0.35">
      <c r="A367" s="88"/>
      <c r="B367" s="256" t="s">
        <v>9</v>
      </c>
      <c r="C367" s="257" t="s">
        <v>156</v>
      </c>
      <c r="D367" s="258">
        <v>1</v>
      </c>
      <c r="E367" s="71">
        <v>1</v>
      </c>
      <c r="F367" s="71">
        <v>1</v>
      </c>
      <c r="G367" s="71">
        <v>12</v>
      </c>
      <c r="H367" s="259">
        <f t="shared" si="25"/>
        <v>100</v>
      </c>
      <c r="I367" s="273"/>
      <c r="J367" s="485"/>
      <c r="K367" s="485"/>
      <c r="L367" s="485"/>
      <c r="M367" s="486"/>
    </row>
    <row r="368" spans="1:13" s="122" customFormat="1" ht="23.25" x14ac:dyDescent="0.35">
      <c r="A368" s="88"/>
      <c r="B368" s="256" t="s">
        <v>5</v>
      </c>
      <c r="C368" s="257" t="s">
        <v>156</v>
      </c>
      <c r="D368" s="258">
        <v>1</v>
      </c>
      <c r="E368" s="72">
        <v>3</v>
      </c>
      <c r="F368" s="72">
        <v>2</v>
      </c>
      <c r="G368" s="72">
        <v>3</v>
      </c>
      <c r="H368" s="259">
        <f t="shared" si="25"/>
        <v>66.666666666666657</v>
      </c>
      <c r="I368" s="273">
        <v>3</v>
      </c>
      <c r="J368" s="485"/>
      <c r="K368" s="485"/>
      <c r="L368" s="485"/>
      <c r="M368" s="486"/>
    </row>
    <row r="369" spans="1:13" s="122" customFormat="1" ht="23.25" x14ac:dyDescent="0.35">
      <c r="A369" s="88"/>
      <c r="B369" s="262" t="s">
        <v>21</v>
      </c>
      <c r="C369" s="263" t="s">
        <v>180</v>
      </c>
      <c r="D369" s="258">
        <v>1</v>
      </c>
      <c r="E369" s="71">
        <v>4</v>
      </c>
      <c r="F369" s="71">
        <v>2</v>
      </c>
      <c r="G369" s="71">
        <v>11</v>
      </c>
      <c r="H369" s="259">
        <f t="shared" si="25"/>
        <v>50</v>
      </c>
      <c r="I369" s="273">
        <v>7</v>
      </c>
      <c r="J369" s="485"/>
      <c r="K369" s="485"/>
      <c r="L369" s="485"/>
      <c r="M369" s="486"/>
    </row>
    <row r="370" spans="1:13" s="122" customFormat="1" ht="23.25" x14ac:dyDescent="0.35">
      <c r="A370" s="88"/>
      <c r="B370" s="256" t="s">
        <v>16</v>
      </c>
      <c r="C370" s="257" t="s">
        <v>156</v>
      </c>
      <c r="D370" s="258">
        <v>1</v>
      </c>
      <c r="E370" s="71">
        <v>1</v>
      </c>
      <c r="F370" s="71">
        <v>0</v>
      </c>
      <c r="G370" s="71">
        <v>-1</v>
      </c>
      <c r="H370" s="259">
        <f t="shared" si="25"/>
        <v>0</v>
      </c>
      <c r="I370" s="273">
        <v>13</v>
      </c>
      <c r="J370" s="485"/>
      <c r="K370" s="485"/>
      <c r="L370" s="485"/>
      <c r="M370" s="486"/>
    </row>
    <row r="371" spans="1:13" s="122" customFormat="1" ht="24" thickBot="1" x14ac:dyDescent="0.4">
      <c r="A371" s="264"/>
      <c r="B371" s="274" t="s">
        <v>27</v>
      </c>
      <c r="C371" s="275" t="s">
        <v>79</v>
      </c>
      <c r="D371" s="265">
        <v>1</v>
      </c>
      <c r="E371" s="266">
        <v>2</v>
      </c>
      <c r="F371" s="266">
        <v>0</v>
      </c>
      <c r="G371" s="266">
        <v>-19</v>
      </c>
      <c r="H371" s="267">
        <f t="shared" si="25"/>
        <v>0</v>
      </c>
      <c r="I371" s="276">
        <v>12</v>
      </c>
      <c r="J371" s="477"/>
      <c r="K371" s="477"/>
      <c r="L371" s="477"/>
      <c r="M371" s="478"/>
    </row>
    <row r="372" spans="1:13" s="122" customFormat="1" ht="15.75" thickBot="1" x14ac:dyDescent="0.3"/>
    <row r="373" spans="1:13" s="122" customFormat="1" ht="26.25" x14ac:dyDescent="0.4">
      <c r="A373" s="414" t="s">
        <v>269</v>
      </c>
      <c r="B373" s="415"/>
      <c r="C373" s="415"/>
      <c r="D373" s="415"/>
      <c r="E373" s="415"/>
      <c r="F373" s="415"/>
      <c r="G373" s="415"/>
      <c r="H373" s="415"/>
      <c r="I373" s="415"/>
      <c r="J373" s="490"/>
      <c r="K373" s="483"/>
      <c r="L373" s="483"/>
      <c r="M373" s="484"/>
    </row>
    <row r="374" spans="1:13" s="122" customFormat="1" ht="26.25" x14ac:dyDescent="0.4">
      <c r="A374" s="473" t="s">
        <v>67</v>
      </c>
      <c r="B374" s="474"/>
      <c r="C374" s="474"/>
      <c r="D374" s="474"/>
      <c r="E374" s="474"/>
      <c r="F374" s="475">
        <v>43433</v>
      </c>
      <c r="G374" s="475"/>
      <c r="H374" s="475"/>
      <c r="I374" s="216"/>
      <c r="J374" s="491"/>
      <c r="K374" s="485"/>
      <c r="L374" s="485"/>
      <c r="M374" s="486"/>
    </row>
    <row r="375" spans="1:13" s="122" customFormat="1" x14ac:dyDescent="0.25">
      <c r="A375" s="44" t="s">
        <v>65</v>
      </c>
      <c r="B375" s="45" t="s">
        <v>160</v>
      </c>
      <c r="C375" s="45" t="s">
        <v>54</v>
      </c>
      <c r="D375" s="45" t="s">
        <v>64</v>
      </c>
      <c r="E375" s="45" t="s">
        <v>56</v>
      </c>
      <c r="F375" s="45" t="s">
        <v>57</v>
      </c>
      <c r="G375" s="45" t="s">
        <v>58</v>
      </c>
      <c r="H375" s="45" t="s">
        <v>59</v>
      </c>
      <c r="I375" s="45" t="s">
        <v>65</v>
      </c>
      <c r="J375" s="491"/>
      <c r="K375" s="485"/>
      <c r="L375" s="485"/>
      <c r="M375" s="486"/>
    </row>
    <row r="376" spans="1:13" s="122" customFormat="1" ht="18" x14ac:dyDescent="0.25">
      <c r="A376" s="167"/>
      <c r="B376" s="162"/>
      <c r="C376" s="162"/>
      <c r="D376" s="45" t="s">
        <v>51</v>
      </c>
      <c r="E376" s="45" t="s">
        <v>51</v>
      </c>
      <c r="F376" s="45" t="s">
        <v>51</v>
      </c>
      <c r="G376" s="161"/>
      <c r="H376" s="45" t="s">
        <v>52</v>
      </c>
      <c r="I376" s="45" t="s">
        <v>66</v>
      </c>
      <c r="J376" s="491"/>
      <c r="K376" s="485"/>
      <c r="L376" s="485"/>
      <c r="M376" s="486"/>
    </row>
    <row r="377" spans="1:13" s="122" customFormat="1" ht="23.25" x14ac:dyDescent="0.35">
      <c r="A377" s="75">
        <v>1</v>
      </c>
      <c r="B377" s="157" t="s">
        <v>12</v>
      </c>
      <c r="C377" s="53" t="s">
        <v>156</v>
      </c>
      <c r="D377" s="38">
        <v>2</v>
      </c>
      <c r="E377" s="64">
        <v>8</v>
      </c>
      <c r="F377" s="64">
        <v>7</v>
      </c>
      <c r="G377" s="64">
        <v>34</v>
      </c>
      <c r="H377" s="39">
        <f t="shared" ref="H377:H389" si="26">F377/E377*100</f>
        <v>87.5</v>
      </c>
      <c r="I377" s="163">
        <v>1</v>
      </c>
      <c r="J377" s="491"/>
      <c r="K377" s="485"/>
      <c r="L377" s="485"/>
      <c r="M377" s="486"/>
    </row>
    <row r="378" spans="1:13" s="122" customFormat="1" ht="23.25" x14ac:dyDescent="0.35">
      <c r="A378" s="80">
        <v>2</v>
      </c>
      <c r="B378" s="227" t="s">
        <v>4</v>
      </c>
      <c r="C378" s="50" t="s">
        <v>156</v>
      </c>
      <c r="D378" s="42">
        <v>1</v>
      </c>
      <c r="E378" s="81">
        <v>4</v>
      </c>
      <c r="F378" s="81">
        <v>3</v>
      </c>
      <c r="G378" s="81">
        <v>9</v>
      </c>
      <c r="H378" s="43">
        <f t="shared" si="26"/>
        <v>75</v>
      </c>
      <c r="I378" s="164"/>
      <c r="J378" s="491"/>
      <c r="K378" s="485"/>
      <c r="L378" s="485"/>
      <c r="M378" s="486"/>
    </row>
    <row r="379" spans="1:13" s="122" customFormat="1" ht="23.25" x14ac:dyDescent="0.35">
      <c r="A379" s="82">
        <v>3</v>
      </c>
      <c r="B379" s="228" t="s">
        <v>5</v>
      </c>
      <c r="C379" s="229" t="s">
        <v>156</v>
      </c>
      <c r="D379" s="40">
        <v>1</v>
      </c>
      <c r="E379" s="65">
        <v>3</v>
      </c>
      <c r="F379" s="65">
        <v>2</v>
      </c>
      <c r="G379" s="65">
        <v>3</v>
      </c>
      <c r="H379" s="41">
        <f t="shared" si="26"/>
        <v>66.666666666666657</v>
      </c>
      <c r="I379" s="165"/>
      <c r="J379" s="491"/>
      <c r="K379" s="485"/>
      <c r="L379" s="485"/>
      <c r="M379" s="486"/>
    </row>
    <row r="380" spans="1:13" s="122" customFormat="1" ht="23.25" x14ac:dyDescent="0.35">
      <c r="A380" s="76">
        <v>4</v>
      </c>
      <c r="B380" s="225" t="s">
        <v>24</v>
      </c>
      <c r="C380" s="35" t="s">
        <v>158</v>
      </c>
      <c r="D380" s="33">
        <v>2</v>
      </c>
      <c r="E380" s="61">
        <v>8</v>
      </c>
      <c r="F380" s="61">
        <v>5</v>
      </c>
      <c r="G380" s="61">
        <v>29</v>
      </c>
      <c r="H380" s="36">
        <f t="shared" si="26"/>
        <v>62.5</v>
      </c>
      <c r="I380" s="166">
        <v>3</v>
      </c>
      <c r="J380" s="491"/>
      <c r="K380" s="485"/>
      <c r="L380" s="485"/>
      <c r="M380" s="486"/>
    </row>
    <row r="381" spans="1:13" s="122" customFormat="1" ht="23.25" x14ac:dyDescent="0.35">
      <c r="A381" s="76">
        <v>5</v>
      </c>
      <c r="B381" s="226" t="s">
        <v>6</v>
      </c>
      <c r="C381" s="32" t="s">
        <v>156</v>
      </c>
      <c r="D381" s="33">
        <v>2</v>
      </c>
      <c r="E381" s="56">
        <v>7</v>
      </c>
      <c r="F381" s="56">
        <v>4</v>
      </c>
      <c r="G381" s="56">
        <v>2</v>
      </c>
      <c r="H381" s="36">
        <f t="shared" si="26"/>
        <v>57.142857142857139</v>
      </c>
      <c r="I381" s="166">
        <v>4</v>
      </c>
      <c r="J381" s="491"/>
      <c r="K381" s="485"/>
      <c r="L381" s="485"/>
      <c r="M381" s="486"/>
    </row>
    <row r="382" spans="1:13" s="122" customFormat="1" ht="23.25" x14ac:dyDescent="0.35">
      <c r="A382" s="76">
        <v>6</v>
      </c>
      <c r="B382" s="226" t="s">
        <v>11</v>
      </c>
      <c r="C382" s="32" t="s">
        <v>156</v>
      </c>
      <c r="D382" s="33">
        <v>2</v>
      </c>
      <c r="E382" s="61">
        <v>8</v>
      </c>
      <c r="F382" s="61">
        <v>4</v>
      </c>
      <c r="G382" s="61">
        <v>-2</v>
      </c>
      <c r="H382" s="36">
        <f t="shared" si="26"/>
        <v>50</v>
      </c>
      <c r="I382" s="166">
        <v>2</v>
      </c>
      <c r="J382" s="491"/>
      <c r="K382" s="485"/>
      <c r="L382" s="485"/>
      <c r="M382" s="486"/>
    </row>
    <row r="383" spans="1:13" s="122" customFormat="1" ht="23.25" x14ac:dyDescent="0.35">
      <c r="A383" s="76">
        <v>7</v>
      </c>
      <c r="B383" s="48" t="s">
        <v>21</v>
      </c>
      <c r="C383" s="35" t="s">
        <v>180</v>
      </c>
      <c r="D383" s="33">
        <v>1</v>
      </c>
      <c r="E383" s="56">
        <v>4</v>
      </c>
      <c r="F383" s="56">
        <v>2</v>
      </c>
      <c r="G383" s="56">
        <v>11</v>
      </c>
      <c r="H383" s="36">
        <f t="shared" si="26"/>
        <v>50</v>
      </c>
      <c r="I383" s="166"/>
      <c r="J383" s="491"/>
      <c r="K383" s="485"/>
      <c r="L383" s="485"/>
      <c r="M383" s="486"/>
    </row>
    <row r="384" spans="1:13" ht="23.25" x14ac:dyDescent="0.35">
      <c r="A384" s="76">
        <v>8</v>
      </c>
      <c r="B384" s="226" t="s">
        <v>7</v>
      </c>
      <c r="C384" s="32" t="s">
        <v>156</v>
      </c>
      <c r="D384" s="33">
        <v>2</v>
      </c>
      <c r="E384" s="56">
        <v>7</v>
      </c>
      <c r="F384" s="56">
        <v>3</v>
      </c>
      <c r="G384" s="56">
        <v>-18</v>
      </c>
      <c r="H384" s="36">
        <f t="shared" si="26"/>
        <v>42.857142857142854</v>
      </c>
      <c r="I384" s="230">
        <v>5</v>
      </c>
      <c r="J384" s="491"/>
      <c r="K384" s="485"/>
      <c r="L384" s="485"/>
      <c r="M384" s="486"/>
    </row>
    <row r="385" spans="1:13" ht="23.25" x14ac:dyDescent="0.35">
      <c r="A385" s="76">
        <v>9</v>
      </c>
      <c r="B385" s="225" t="s">
        <v>148</v>
      </c>
      <c r="C385" s="35" t="s">
        <v>158</v>
      </c>
      <c r="D385" s="33">
        <v>2</v>
      </c>
      <c r="E385" s="56">
        <v>8</v>
      </c>
      <c r="F385" s="56">
        <v>3</v>
      </c>
      <c r="G385" s="56">
        <v>-22</v>
      </c>
      <c r="H385" s="36">
        <f t="shared" si="26"/>
        <v>37.5</v>
      </c>
      <c r="I385" s="230">
        <v>7</v>
      </c>
      <c r="J385" s="491"/>
      <c r="K385" s="485"/>
      <c r="L385" s="485"/>
      <c r="M385" s="486"/>
    </row>
    <row r="386" spans="1:13" ht="23.25" x14ac:dyDescent="0.35">
      <c r="A386" s="76">
        <v>10</v>
      </c>
      <c r="B386" s="49" t="s">
        <v>3</v>
      </c>
      <c r="C386" s="32" t="s">
        <v>156</v>
      </c>
      <c r="D386" s="33">
        <v>1</v>
      </c>
      <c r="E386" s="56">
        <v>3</v>
      </c>
      <c r="F386" s="56">
        <v>1</v>
      </c>
      <c r="G386" s="56">
        <v>-3</v>
      </c>
      <c r="H386" s="36">
        <f t="shared" si="26"/>
        <v>33.333333333333329</v>
      </c>
      <c r="I386" s="230"/>
      <c r="J386" s="491"/>
      <c r="K386" s="485"/>
      <c r="L386" s="485"/>
      <c r="M386" s="486"/>
    </row>
    <row r="387" spans="1:13" ht="23.25" x14ac:dyDescent="0.35">
      <c r="A387" s="76">
        <v>11</v>
      </c>
      <c r="B387" s="225" t="s">
        <v>19</v>
      </c>
      <c r="C387" s="35" t="s">
        <v>157</v>
      </c>
      <c r="D387" s="33">
        <v>1</v>
      </c>
      <c r="E387" s="56">
        <v>4</v>
      </c>
      <c r="F387" s="56">
        <v>1</v>
      </c>
      <c r="G387" s="56">
        <v>-14</v>
      </c>
      <c r="H387" s="36">
        <f t="shared" si="26"/>
        <v>25</v>
      </c>
      <c r="I387" s="230">
        <v>6</v>
      </c>
      <c r="J387" s="491"/>
      <c r="K387" s="485"/>
      <c r="L387" s="485"/>
      <c r="M387" s="486"/>
    </row>
    <row r="388" spans="1:13" ht="23.25" x14ac:dyDescent="0.35">
      <c r="A388" s="76">
        <v>12</v>
      </c>
      <c r="B388" s="48" t="s">
        <v>27</v>
      </c>
      <c r="C388" s="35" t="s">
        <v>79</v>
      </c>
      <c r="D388" s="33">
        <v>1</v>
      </c>
      <c r="E388" s="56">
        <v>2</v>
      </c>
      <c r="F388" s="56">
        <v>0</v>
      </c>
      <c r="G388" s="56">
        <v>-19</v>
      </c>
      <c r="H388" s="36">
        <f t="shared" si="26"/>
        <v>0</v>
      </c>
      <c r="I388" s="230"/>
      <c r="J388" s="491"/>
      <c r="K388" s="485"/>
      <c r="L388" s="485"/>
      <c r="M388" s="486"/>
    </row>
    <row r="389" spans="1:13" ht="24" thickBot="1" x14ac:dyDescent="0.4">
      <c r="A389" s="46">
        <v>13</v>
      </c>
      <c r="B389" s="223" t="s">
        <v>16</v>
      </c>
      <c r="C389" s="224" t="s">
        <v>156</v>
      </c>
      <c r="D389" s="34">
        <v>1</v>
      </c>
      <c r="E389" s="47">
        <v>1</v>
      </c>
      <c r="F389" s="47">
        <v>0</v>
      </c>
      <c r="G389" s="47">
        <v>-1</v>
      </c>
      <c r="H389" s="37">
        <f t="shared" si="26"/>
        <v>0</v>
      </c>
      <c r="I389" s="231"/>
      <c r="J389" s="492"/>
      <c r="K389" s="477"/>
      <c r="L389" s="477"/>
      <c r="M389" s="478"/>
    </row>
    <row r="390" spans="1:13" ht="15.75" thickBot="1" x14ac:dyDescent="0.3"/>
    <row r="391" spans="1:13" s="122" customFormat="1" ht="26.25" x14ac:dyDescent="0.4">
      <c r="A391" s="414" t="s">
        <v>269</v>
      </c>
      <c r="B391" s="415"/>
      <c r="C391" s="415"/>
      <c r="D391" s="415"/>
      <c r="E391" s="415"/>
      <c r="F391" s="415"/>
      <c r="G391" s="415"/>
      <c r="H391" s="415"/>
      <c r="I391" s="415"/>
      <c r="J391" s="483"/>
      <c r="K391" s="483"/>
      <c r="L391" s="483"/>
      <c r="M391" s="484"/>
    </row>
    <row r="392" spans="1:13" s="122" customFormat="1" ht="26.25" x14ac:dyDescent="0.4">
      <c r="A392" s="473" t="s">
        <v>67</v>
      </c>
      <c r="B392" s="474"/>
      <c r="C392" s="474"/>
      <c r="D392" s="474"/>
      <c r="E392" s="474"/>
      <c r="F392" s="475">
        <v>43426</v>
      </c>
      <c r="G392" s="475"/>
      <c r="H392" s="475"/>
      <c r="I392" s="216"/>
      <c r="J392" s="485"/>
      <c r="K392" s="485"/>
      <c r="L392" s="485"/>
      <c r="M392" s="486"/>
    </row>
    <row r="393" spans="1:13" s="122" customFormat="1" x14ac:dyDescent="0.25">
      <c r="A393" s="44" t="s">
        <v>65</v>
      </c>
      <c r="B393" s="45" t="s">
        <v>160</v>
      </c>
      <c r="C393" s="45" t="s">
        <v>54</v>
      </c>
      <c r="D393" s="45" t="s">
        <v>64</v>
      </c>
      <c r="E393" s="45" t="s">
        <v>56</v>
      </c>
      <c r="F393" s="45" t="s">
        <v>57</v>
      </c>
      <c r="G393" s="45" t="s">
        <v>58</v>
      </c>
      <c r="H393" s="45" t="s">
        <v>59</v>
      </c>
      <c r="I393" s="45" t="s">
        <v>65</v>
      </c>
      <c r="J393" s="485"/>
      <c r="K393" s="485"/>
      <c r="L393" s="485"/>
      <c r="M393" s="486"/>
    </row>
    <row r="394" spans="1:13" s="122" customFormat="1" ht="18" x14ac:dyDescent="0.25">
      <c r="A394" s="167"/>
      <c r="B394" s="162"/>
      <c r="C394" s="162"/>
      <c r="D394" s="45" t="s">
        <v>51</v>
      </c>
      <c r="E394" s="45" t="s">
        <v>51</v>
      </c>
      <c r="F394" s="45" t="s">
        <v>51</v>
      </c>
      <c r="G394" s="161"/>
      <c r="H394" s="45" t="s">
        <v>52</v>
      </c>
      <c r="I394" s="45" t="s">
        <v>66</v>
      </c>
      <c r="J394" s="485"/>
      <c r="K394" s="485"/>
      <c r="L394" s="485"/>
      <c r="M394" s="486"/>
    </row>
    <row r="395" spans="1:13" s="122" customFormat="1" ht="23.25" x14ac:dyDescent="0.35">
      <c r="A395" s="75">
        <v>1</v>
      </c>
      <c r="B395" s="157" t="s">
        <v>12</v>
      </c>
      <c r="C395" s="53" t="s">
        <v>156</v>
      </c>
      <c r="D395" s="38">
        <v>1</v>
      </c>
      <c r="E395" s="64">
        <v>4</v>
      </c>
      <c r="F395" s="64">
        <v>4</v>
      </c>
      <c r="G395" s="64">
        <v>21</v>
      </c>
      <c r="H395" s="39">
        <f t="shared" ref="H395:H401" si="27">F395/E395*100</f>
        <v>100</v>
      </c>
      <c r="I395" s="163"/>
      <c r="J395" s="485"/>
      <c r="K395" s="485"/>
      <c r="L395" s="485"/>
      <c r="M395" s="486"/>
    </row>
    <row r="396" spans="1:13" s="122" customFormat="1" ht="23.25" x14ac:dyDescent="0.35">
      <c r="A396" s="80">
        <v>2</v>
      </c>
      <c r="B396" s="158" t="s">
        <v>11</v>
      </c>
      <c r="C396" s="50" t="s">
        <v>156</v>
      </c>
      <c r="D396" s="42">
        <v>1</v>
      </c>
      <c r="E396" s="66">
        <v>4</v>
      </c>
      <c r="F396" s="66">
        <v>3</v>
      </c>
      <c r="G396" s="66">
        <v>9</v>
      </c>
      <c r="H396" s="43">
        <f t="shared" si="27"/>
        <v>75</v>
      </c>
      <c r="I396" s="164"/>
      <c r="J396" s="485"/>
      <c r="K396" s="485"/>
      <c r="L396" s="485"/>
      <c r="M396" s="486"/>
    </row>
    <row r="397" spans="1:13" s="122" customFormat="1" ht="23.25" x14ac:dyDescent="0.35">
      <c r="A397" s="82">
        <v>3</v>
      </c>
      <c r="B397" s="159" t="s">
        <v>24</v>
      </c>
      <c r="C397" s="160" t="s">
        <v>158</v>
      </c>
      <c r="D397" s="40">
        <v>1</v>
      </c>
      <c r="E397" s="65">
        <v>4</v>
      </c>
      <c r="F397" s="65">
        <v>2</v>
      </c>
      <c r="G397" s="65">
        <v>10</v>
      </c>
      <c r="H397" s="41">
        <f t="shared" si="27"/>
        <v>50</v>
      </c>
      <c r="I397" s="165"/>
      <c r="J397" s="485"/>
      <c r="K397" s="485"/>
      <c r="L397" s="485"/>
      <c r="M397" s="486"/>
    </row>
    <row r="398" spans="1:13" s="122" customFormat="1" ht="23.25" x14ac:dyDescent="0.35">
      <c r="A398" s="22">
        <v>4</v>
      </c>
      <c r="B398" s="156" t="s">
        <v>6</v>
      </c>
      <c r="C398" s="32" t="s">
        <v>156</v>
      </c>
      <c r="D398" s="33">
        <v>1</v>
      </c>
      <c r="E398" s="56">
        <v>4</v>
      </c>
      <c r="F398" s="56">
        <v>2</v>
      </c>
      <c r="G398" s="56">
        <v>3</v>
      </c>
      <c r="H398" s="36">
        <f t="shared" si="27"/>
        <v>50</v>
      </c>
      <c r="I398" s="166"/>
      <c r="J398" s="485"/>
      <c r="K398" s="485"/>
      <c r="L398" s="485"/>
      <c r="M398" s="486"/>
    </row>
    <row r="399" spans="1:13" s="122" customFormat="1" ht="23.25" x14ac:dyDescent="0.35">
      <c r="A399" s="22">
        <v>5</v>
      </c>
      <c r="B399" s="156" t="s">
        <v>7</v>
      </c>
      <c r="C399" s="32" t="s">
        <v>156</v>
      </c>
      <c r="D399" s="33">
        <v>1</v>
      </c>
      <c r="E399" s="56">
        <v>4</v>
      </c>
      <c r="F399" s="56">
        <v>2</v>
      </c>
      <c r="G399" s="56">
        <v>-9</v>
      </c>
      <c r="H399" s="36">
        <f t="shared" si="27"/>
        <v>50</v>
      </c>
      <c r="I399" s="166"/>
      <c r="J399" s="485"/>
      <c r="K399" s="485"/>
      <c r="L399" s="485"/>
      <c r="M399" s="486"/>
    </row>
    <row r="400" spans="1:13" s="122" customFormat="1" ht="23.25" x14ac:dyDescent="0.35">
      <c r="A400" s="22">
        <v>6</v>
      </c>
      <c r="B400" s="155" t="s">
        <v>19</v>
      </c>
      <c r="C400" s="35" t="s">
        <v>157</v>
      </c>
      <c r="D400" s="33">
        <v>1</v>
      </c>
      <c r="E400" s="56">
        <v>4</v>
      </c>
      <c r="F400" s="56">
        <v>1</v>
      </c>
      <c r="G400" s="56">
        <v>-14</v>
      </c>
      <c r="H400" s="36">
        <f t="shared" si="27"/>
        <v>25</v>
      </c>
      <c r="I400" s="166"/>
      <c r="J400" s="485"/>
      <c r="K400" s="485"/>
      <c r="L400" s="485"/>
      <c r="M400" s="486"/>
    </row>
    <row r="401" spans="1:13" s="122" customFormat="1" ht="24" thickBot="1" x14ac:dyDescent="0.4">
      <c r="A401" s="168">
        <v>7</v>
      </c>
      <c r="B401" s="169" t="s">
        <v>148</v>
      </c>
      <c r="C401" s="51" t="s">
        <v>158</v>
      </c>
      <c r="D401" s="34">
        <v>1</v>
      </c>
      <c r="E401" s="47">
        <v>4</v>
      </c>
      <c r="F401" s="47">
        <v>1</v>
      </c>
      <c r="G401" s="47">
        <v>-15</v>
      </c>
      <c r="H401" s="37">
        <f t="shared" si="27"/>
        <v>25</v>
      </c>
      <c r="I401" s="170"/>
      <c r="J401" s="477"/>
      <c r="K401" s="477"/>
      <c r="L401" s="477"/>
      <c r="M401" s="478"/>
    </row>
  </sheetData>
  <sortState ref="A15:H28">
    <sortCondition descending="1" ref="H15:H28"/>
    <sortCondition descending="1" ref="F15:F28"/>
    <sortCondition descending="1" ref="E15:E28"/>
    <sortCondition descending="1" ref="G15:G28"/>
  </sortState>
  <mergeCells count="77">
    <mergeCell ref="A115:I115"/>
    <mergeCell ref="J115:M140"/>
    <mergeCell ref="A116:E116"/>
    <mergeCell ref="F116:H116"/>
    <mergeCell ref="A141:M141"/>
    <mergeCell ref="A142:I142"/>
    <mergeCell ref="J142:M167"/>
    <mergeCell ref="A143:E143"/>
    <mergeCell ref="F143:H143"/>
    <mergeCell ref="A168:M168"/>
    <mergeCell ref="A169:I169"/>
    <mergeCell ref="J169:M194"/>
    <mergeCell ref="A170:E170"/>
    <mergeCell ref="F170:H170"/>
    <mergeCell ref="A195:M195"/>
    <mergeCell ref="A196:I196"/>
    <mergeCell ref="J196:M221"/>
    <mergeCell ref="A197:E197"/>
    <mergeCell ref="F197:H197"/>
    <mergeCell ref="A222:M222"/>
    <mergeCell ref="A223:I223"/>
    <mergeCell ref="J223:M248"/>
    <mergeCell ref="A224:E224"/>
    <mergeCell ref="F224:H224"/>
    <mergeCell ref="A249:M249"/>
    <mergeCell ref="A330:I330"/>
    <mergeCell ref="J330:M352"/>
    <mergeCell ref="A331:E331"/>
    <mergeCell ref="F331:H331"/>
    <mergeCell ref="A353:M353"/>
    <mergeCell ref="A354:I354"/>
    <mergeCell ref="J354:M371"/>
    <mergeCell ref="A355:E355"/>
    <mergeCell ref="F355:H355"/>
    <mergeCell ref="A391:I391"/>
    <mergeCell ref="J391:M401"/>
    <mergeCell ref="A392:E392"/>
    <mergeCell ref="F392:H392"/>
    <mergeCell ref="A373:I373"/>
    <mergeCell ref="A374:E374"/>
    <mergeCell ref="F374:H374"/>
    <mergeCell ref="J373:M389"/>
    <mergeCell ref="A304:I304"/>
    <mergeCell ref="J304:M328"/>
    <mergeCell ref="A305:E305"/>
    <mergeCell ref="F305:H305"/>
    <mergeCell ref="A329:M329"/>
    <mergeCell ref="A277:I277"/>
    <mergeCell ref="J277:M302"/>
    <mergeCell ref="A278:E278"/>
    <mergeCell ref="F278:H278"/>
    <mergeCell ref="A303:M303"/>
    <mergeCell ref="A250:I250"/>
    <mergeCell ref="J250:M275"/>
    <mergeCell ref="A251:E251"/>
    <mergeCell ref="F251:H251"/>
    <mergeCell ref="A276:M276"/>
    <mergeCell ref="A87:I87"/>
    <mergeCell ref="J87:M113"/>
    <mergeCell ref="A88:E88"/>
    <mergeCell ref="F88:H88"/>
    <mergeCell ref="A114:M114"/>
    <mergeCell ref="A59:I59"/>
    <mergeCell ref="J59:M85"/>
    <mergeCell ref="A60:E60"/>
    <mergeCell ref="F60:H60"/>
    <mergeCell ref="A86:M86"/>
    <mergeCell ref="A30:I30"/>
    <mergeCell ref="J30:M57"/>
    <mergeCell ref="A31:E31"/>
    <mergeCell ref="F31:H31"/>
    <mergeCell ref="A58:M58"/>
    <mergeCell ref="A1:I1"/>
    <mergeCell ref="J1:M28"/>
    <mergeCell ref="A2:E2"/>
    <mergeCell ref="F2:H2"/>
    <mergeCell ref="A29:M29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36</vt:i4>
      </vt:variant>
    </vt:vector>
  </HeadingPairs>
  <TitlesOfParts>
    <vt:vector size="36" baseType="lpstr">
      <vt:lpstr>účast</vt:lpstr>
      <vt:lpstr>zápis</vt:lpstr>
      <vt:lpstr>trénink</vt:lpstr>
      <vt:lpstr>listopad</vt:lpstr>
      <vt:lpstr>prosinec</vt:lpstr>
      <vt:lpstr>leden</vt:lpstr>
      <vt:lpstr>únor</vt:lpstr>
      <vt:lpstr>březen</vt:lpstr>
      <vt:lpstr>celkové pořadí</vt:lpstr>
      <vt:lpstr>historické pořadí</vt:lpstr>
      <vt:lpstr>spoluhráči</vt:lpstr>
      <vt:lpstr>protihráči</vt:lpstr>
      <vt:lpstr>Franck</vt:lpstr>
      <vt:lpstr>Jirka </vt:lpstr>
      <vt:lpstr>Ivoš</vt:lpstr>
      <vt:lpstr>Klára</vt:lpstr>
      <vt:lpstr>Kuba</vt:lpstr>
      <vt:lpstr>Kubánec</vt:lpstr>
      <vt:lpstr>Šárka S.</vt:lpstr>
      <vt:lpstr>Šárka R.</vt:lpstr>
      <vt:lpstr>Šroubek</vt:lpstr>
      <vt:lpstr>Tomáš</vt:lpstr>
      <vt:lpstr>Vladimír</vt:lpstr>
      <vt:lpstr>Zbyněk</vt:lpstr>
      <vt:lpstr>Fana K.</vt:lpstr>
      <vt:lpstr>Michal D.</vt:lpstr>
      <vt:lpstr>Jana K.</vt:lpstr>
      <vt:lpstr>Martin Pe.</vt:lpstr>
      <vt:lpstr>Martin Pí.</vt:lpstr>
      <vt:lpstr>Milda P.</vt:lpstr>
      <vt:lpstr>Hanák D.</vt:lpstr>
      <vt:lpstr>Pavel H.</vt:lpstr>
      <vt:lpstr>Petr J.</vt:lpstr>
      <vt:lpstr>Robert J.</vt:lpstr>
      <vt:lpstr>Romča H</vt:lpstr>
      <vt:lpstr>Žanek S.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Ivo Michálek</dc:creator>
  <cp:lastModifiedBy>Ivo Michálek</cp:lastModifiedBy>
  <dcterms:created xsi:type="dcterms:W3CDTF">2018-11-14T20:50:08Z</dcterms:created>
  <dcterms:modified xsi:type="dcterms:W3CDTF">2019-03-22T13:31:31Z</dcterms:modified>
</cp:coreProperties>
</file>